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8232" tabRatio="500" activeTab="0"/>
  </bookViews>
  <sheets>
    <sheet name="Universal MPAs" sheetId="1" r:id="rId1"/>
    <sheet name="Example additional custom MPAs" sheetId="2" r:id="rId2"/>
  </sheets>
  <definedNames>
    <definedName name="_Key1" localSheetId="1" hidden="1">#REF!</definedName>
    <definedName name="_Key1" hidden="1">#REF!</definedName>
    <definedName name="_Order1" hidden="1">255</definedName>
    <definedName name="_Sort" localSheetId="1" hidden="1">#REF!</definedName>
    <definedName name="_Sort" hidden="1">#REF!</definedName>
    <definedName name="aa" hidden="1">#REF!</definedName>
    <definedName name="CMP_evaluation">#REF!</definedName>
    <definedName name="CMPs">#REF!</definedName>
    <definedName name="Eval">#REF!</definedName>
    <definedName name="Monitoring">#REF!</definedName>
    <definedName name="Size">#REF!</definedName>
    <definedName name="Training">#REF!</definedName>
    <definedName name="Weight_range">#REF!</definedName>
    <definedName name="Wight">#REF!</definedName>
  </definedNames>
  <calcPr fullCalcOnLoad="1"/>
</workbook>
</file>

<file path=xl/comments1.xml><?xml version="1.0" encoding="utf-8"?>
<comments xmlns="http://schemas.openxmlformats.org/spreadsheetml/2006/main">
  <authors>
    <author>Debbie Santalesa</author>
  </authors>
  <commentList>
    <comment ref="D58" authorId="0">
      <text>
        <r>
          <rPr>
            <b/>
            <sz val="9"/>
            <rFont val="Tahoma"/>
            <family val="0"/>
          </rPr>
          <t>Debbie Santalesa:</t>
        </r>
        <r>
          <rPr>
            <sz val="9"/>
            <rFont val="Tahoma"/>
            <family val="0"/>
          </rPr>
          <t xml:space="preserve">
this needs to be updated and linked to the gender section above </t>
        </r>
      </text>
    </comment>
    <comment ref="G11" authorId="0">
      <text>
        <r>
          <rPr>
            <b/>
            <sz val="9"/>
            <rFont val="Tahoma"/>
            <family val="0"/>
          </rPr>
          <t>Debbie Santalesa:</t>
        </r>
        <r>
          <rPr>
            <sz val="9"/>
            <rFont val="Tahoma"/>
            <family val="0"/>
          </rPr>
          <t xml:space="preserve">
what should be here? Check english version</t>
        </r>
      </text>
    </comment>
    <comment ref="G16" authorId="0">
      <text>
        <r>
          <rPr>
            <b/>
            <sz val="9"/>
            <rFont val="Tahoma"/>
            <family val="0"/>
          </rPr>
          <t>Debbie Santalesa:</t>
        </r>
        <r>
          <rPr>
            <sz val="9"/>
            <rFont val="Tahoma"/>
            <family val="0"/>
          </rPr>
          <t xml:space="preserve">
what should be in this column? </t>
        </r>
      </text>
    </comment>
  </commentList>
</comments>
</file>

<file path=xl/sharedStrings.xml><?xml version="1.0" encoding="utf-8"?>
<sst xmlns="http://schemas.openxmlformats.org/spreadsheetml/2006/main" count="299" uniqueCount="129">
  <si>
    <t>SMT</t>
  </si>
  <si>
    <t>ERT</t>
  </si>
  <si>
    <t>ERC</t>
  </si>
  <si>
    <t>إجراءات الحد الأدنى للاستعداد العامة                                                                                                                                                                                    تطبق على كل مواقع تواجد CARE</t>
  </si>
  <si>
    <t>رقم MPA</t>
  </si>
  <si>
    <t>إجراءات الحد الأدنى للاستعداد/ MPA</t>
  </si>
  <si>
    <t xml:space="preserve">الفريق </t>
  </si>
  <si>
    <t>الشخص</t>
  </si>
  <si>
    <t>تكرار المراجعة الموصى به أو الاختلاف بين المخاطر</t>
  </si>
  <si>
    <t xml:space="preserve">مكتمل </t>
  </si>
  <si>
    <t>التعليقات/ الإجراءات</t>
  </si>
  <si>
    <t>المسؤول</t>
  </si>
  <si>
    <t>مخاطر منخفضة</t>
  </si>
  <si>
    <t>مخاطر متوسطة</t>
  </si>
  <si>
    <t>مخاطر عالية/ عالية جدًا</t>
  </si>
  <si>
    <t>نعم = 1
لا = 0</t>
  </si>
  <si>
    <t>الإدارة</t>
  </si>
  <si>
    <t>عملية التخطيط للاستعداد للطوارئ تسير وفقًا لتوجيهات خطط الاستعداد للطوارئ من CARE.</t>
  </si>
  <si>
    <t>رئيس المكتب</t>
  </si>
  <si>
    <t>سنتان</t>
  </si>
  <si>
    <t>6 شهور</t>
  </si>
  <si>
    <t>كل 3 شهور</t>
  </si>
  <si>
    <t xml:space="preserve">هناك فريق للاستجابة للطوارئ يعرفون أدوارهم ويجتمعون بشكل ملائم. </t>
  </si>
  <si>
    <t>سنويًا</t>
  </si>
  <si>
    <t xml:space="preserve">تعقد ورشة عمل التخطيط للاستعداد للطوارئ مع محاكاة لمراجعة خطط الاستعداد للطوارئ، بما في ذلك أعضاء فريق الاستجابة للطوارئ وكبار العاملين والمنسق الإقليمي للشؤون الإنسانية والأخصائيين الفنيين والشركاء (حسب المتاح).  </t>
  </si>
  <si>
    <t>تم استكمال كتيب خطط الاستعداد للطوارئ، الملحق 2 (MPA's)، الملحق العاشر (تقييم القدرة) وGIB ومشاركتها للمراجعة والموافقة عليها بعد ورشة العمل.</t>
  </si>
  <si>
    <t>مدير البرنامج</t>
  </si>
  <si>
    <t xml:space="preserve">يوجد منسق استجابة للطوارئ (أو مركز التنسيق). </t>
  </si>
  <si>
    <t>مركز التنسيق</t>
  </si>
  <si>
    <t>تلقى كل أعضاء فريق الاستجابة للطوارئ التلقين على مجموعة أدوات الطوارئ من CARE (www.careemergencytoolkit.org)</t>
  </si>
  <si>
    <t xml:space="preserve">تم تدريب فريق الاستجابة للطوارئ على المسائل الجنسانية (متطلبات الحد الأدنى: دورة IASC للتعلم الإلكتروني) </t>
  </si>
  <si>
    <t xml:space="preserve">تلقى عضو واحد على الأقل في SMT التدريب المناسب على الطوارئ (ELMP أو CHEOPS أو غير ذلك). </t>
  </si>
  <si>
    <t>رصد المخاطر أو الكوارث مطبق.</t>
  </si>
  <si>
    <t>EC أو مركز التنسيق</t>
  </si>
  <si>
    <t>يتم وضع التصورات للجهات المانحة المحتملة في مجال الاستجابة للطوارئ.   ويتم نشرها بالشكل المناسب.</t>
  </si>
  <si>
    <t xml:space="preserve"> تأسيس الاتصال مع إدارة مكافحة الكوارث الحكومية الوطنية والمحلية وبناء/ الحفاظ على علاقة تركز على رصد المخاطر </t>
  </si>
  <si>
    <t>التأكد من مشاركة CARE في الاستعداد/ التنسيق بين الوكالات، لاسيما في HCT ومجموعة والحماية والجنس الاجتماعي.</t>
  </si>
  <si>
    <t>كما هو ملائم</t>
  </si>
  <si>
    <t>حسب حدوثها</t>
  </si>
  <si>
    <t>الشراكة</t>
  </si>
  <si>
    <t xml:space="preserve">خضع الشركاء الحاليين للتقييم والفحص المسبق للتأكد من مدى ملائمتهم كشركاء تنفيذ في الاستجابة الإنسانية، بما في ذلك قدرتهم الجنسانية. </t>
  </si>
  <si>
    <t>لا ينطبق</t>
  </si>
  <si>
    <r>
      <t xml:space="preserve">تم تحديد شركاء التنفيذ الجدد </t>
    </r>
    <r>
      <rPr>
        <b/>
        <sz val="10"/>
        <color indexed="8"/>
        <rFont val="Arial"/>
        <family val="2"/>
      </rPr>
      <t>(لاسيما المنظمات المعنية بالمرأة)</t>
    </r>
    <r>
      <rPr>
        <sz val="10"/>
        <color indexed="8"/>
        <rFont val="Arial"/>
        <family val="2"/>
      </rPr>
      <t xml:space="preserve"> وخضعوا للفحص المسبق للتأكد من إمكانية التعاون في الاستجابة الإنسانية، بما في ذلك قدرتهم الجنسانية. </t>
    </r>
  </si>
  <si>
    <t>تم دعوة الشركاء إلى ورش عمل التخطيط للاستعداد للطوارئ</t>
  </si>
  <si>
    <t xml:space="preserve">تقييم قدرة الشركاء وتحديد احتياجات وفرص تدريبهم على الاستعداد للطوارئ </t>
  </si>
  <si>
    <t>مستمرة</t>
  </si>
  <si>
    <t>الاتفاقات/ مذكرات التفاهم التي تغطي التعاون خلال الاستعداد والاستجابة.</t>
  </si>
  <si>
    <t xml:space="preserve">            الموارد البشرية</t>
  </si>
  <si>
    <t xml:space="preserve"> تدرج أدوار ومسؤوليات أعضاء فريق الاستجابة للطوارئ في الوصف الوظيفي الخاص بهم.</t>
  </si>
  <si>
    <t xml:space="preserve">الموارد البشرية </t>
  </si>
  <si>
    <t>حسب الطلب</t>
  </si>
  <si>
    <t>مجموعة التوجيه متاحة للعاملين الجدد و/ أو الزائرين/ الموظفين المنتشرين (بما في ذلك مدونة قواعد السلوك وPSEA والقانون الإنساني...إلخ).</t>
  </si>
  <si>
    <t xml:space="preserve">الموارد البشرية للطوارئ وESOP التوظيف مطبقة والإجراءات موضحة بالتفصيل في وثيقة معتمدة من رئيس المكتب (بما في ذلك مجموعات التوظيف والتوجيه السريع والأبحاث والتطوير والتعويض...إلخ). </t>
  </si>
  <si>
    <t>تم تضمين المسؤوليات المتعلقة بالطوارئ في الوصف الوظيفي لكل العاملين</t>
  </si>
  <si>
    <t>كل العاملون على دراية بسياسة منع الاستغلال والاعتداء الجنسي لمؤسسة CI.</t>
  </si>
  <si>
    <t xml:space="preserve">            اللوجستيات والمشتريات</t>
  </si>
  <si>
    <t>يدرك المكتب القطري إجراءات الاستيراد المحددة والمستندات المطلوبة، بالإضافة إلى الإعفاءات الضريبية المتاحة. في حالة الضرورة، يتعاقد المكتب القطري مع وكالة تخليص محلية).</t>
  </si>
  <si>
    <t>ACD PS أو ما يكافئها</t>
  </si>
  <si>
    <t xml:space="preserve">فرق المشتريات على دراية بسياسة مشتريات الطوارئ (مثل التنازلات والحدود القصوى </t>
  </si>
  <si>
    <t>المواصفات والمحتويات وتكاليف بنود ومجموعات الإغاثة في الطوارئ متاحة وجاهزة للاستخدام في الأغراض المتعلقة بالميزانية</t>
  </si>
  <si>
    <t>المعلومات متاحة عن الإجراءات واللوائح الجمركية لاستيراد البضائع وإمكانية الحصول على إعفاء ضريبي.</t>
  </si>
  <si>
    <t>البائعون والجهات الناقلة لمواد الإغاثة حاصلين على حالة "بائع معتمد" وهناك إتفاقات لما قبل التوريد مطبقة مع الموردين المحليين لمواد الإغاثة في الطوارئ ومواقع التخزين المؤقتة.</t>
  </si>
  <si>
    <t xml:space="preserve">            التمويل</t>
  </si>
  <si>
    <t xml:space="preserve">هناك خطة ESOP للتمويل مطبقة فيما يتعلق بإجراءات التمويل في الطوارئ (الموقعين والحدود القصوى ونقل النقود...إلخ). </t>
  </si>
  <si>
    <t>رئيس الشؤون المالية</t>
  </si>
  <si>
    <t>تم تحديد طرقًا بديلة لنقل النقود في حالة تعطل النظام المصرفي</t>
  </si>
  <si>
    <t xml:space="preserve">            السلامة والأمن</t>
  </si>
  <si>
    <t>هناك خطة ESOP مطبقة للسلامة والأمن</t>
  </si>
  <si>
    <t>يتم تحديث هيكل الاتصالات لكل العاملين وتعميمه على كل العاملين ذوي الصلة</t>
  </si>
  <si>
    <t>مركز التنسيق الأمني</t>
  </si>
  <si>
    <t>* انظر بطاقة تقييم المخاطر للحصول على معلومات واضحة عن تقييم المخاطر بالنسبة لكل تواجد.</t>
  </si>
  <si>
    <t>MPA - التقييم</t>
  </si>
  <si>
    <t>القسم</t>
  </si>
  <si>
    <t>رقم MPAs</t>
  </si>
  <si>
    <t>MPAs المكتملة</t>
  </si>
  <si>
    <t>الموارد البشرية</t>
  </si>
  <si>
    <t>السجل والمشتريات</t>
  </si>
  <si>
    <t>التمويل</t>
  </si>
  <si>
    <t>الأمن والسلامة</t>
  </si>
  <si>
    <t>التقييم العام للاستعداد</t>
  </si>
  <si>
    <t xml:space="preserve">الجنس الاجتماعي </t>
  </si>
  <si>
    <t xml:space="preserve"> تم اعداد مجموعة الإحاطة بالشؤون الجنسانية </t>
  </si>
  <si>
    <t xml:space="preserve">يوجد منسق (أو مركز التنسيق) للمنظور الجنساني في الطوارئ بعد مشاركته/مشاركتها في التدريبات ذات الصلة متضمنة التحدث مع مستشار الشؤون الجنسانية في الطوارىء بـ CARE الدولية. </t>
  </si>
  <si>
    <t>التأكد من إعداد خطة العمل الجنسانية وتضمينها في كتيب التخطيط للاستعداد للطوارئ</t>
  </si>
  <si>
    <t>Minimum Preparedness Actions /MPA</t>
  </si>
  <si>
    <t xml:space="preserve">Team </t>
  </si>
  <si>
    <t>Person</t>
  </si>
  <si>
    <t>Recommended?</t>
  </si>
  <si>
    <t>MPA</t>
  </si>
  <si>
    <t>ACCOUNTABLE</t>
  </si>
  <si>
    <t>Low risk</t>
  </si>
  <si>
    <t>Medium Risk</t>
  </si>
  <si>
    <t>High Risk</t>
  </si>
  <si>
    <t xml:space="preserve">Identify early warning focal points and and ensure risk monitoring mechanisms are in place and functional, i.e. data is regularl collected, compiled and analsed. </t>
  </si>
  <si>
    <t>þ</t>
  </si>
  <si>
    <t xml:space="preserve">Ensure evolving risk discussion is a standing item on the SMT agenda. </t>
  </si>
  <si>
    <t xml:space="preserve">Develop and maintain a list of potential emergency donors </t>
  </si>
  <si>
    <t>Establish and maintain relationship with potential emergency donors</t>
  </si>
  <si>
    <t xml:space="preserve">Develop a CO humanitarian strategy </t>
  </si>
  <si>
    <t>Establish and regularly update a roster of national and local staff candidates for immediate recruitment for each functional area.</t>
  </si>
  <si>
    <t>HR</t>
  </si>
  <si>
    <t xml:space="preserve">Ensure that staff beyond the procurement team are familiar with rules governing local purchases. </t>
  </si>
  <si>
    <t>Procurement</t>
  </si>
  <si>
    <t>In consultation with the core sector specialists, have the contents of emergency kits already defined, as well as the requirements for relief supplies pre-identified (source, type, specifications, quantities). Specifications are prepared for all items.</t>
  </si>
  <si>
    <t>Establish a list of required and/or approved vendors (suppliers and transporters) for emergency relief items, update information regularly  and develop pre-supply agreements with local suppliers for emergency relief items.</t>
  </si>
  <si>
    <t>Gather information on customs procedures and regulations for importing goods and check the possibility of a tax exemption.</t>
  </si>
  <si>
    <t>Logistics</t>
  </si>
  <si>
    <t xml:space="preserve">Standard job descriptions for likely required humanitarian response positions are created and translated as necessary </t>
  </si>
  <si>
    <t>Roster of national staff is recorded on database and bulk sms system software is identified / purchased</t>
  </si>
  <si>
    <t xml:space="preserve">Transport of passengers: identify approved suppliers (or CARE vehicles) for rental, determine costs (for budget purpose). </t>
  </si>
  <si>
    <t>Staff are aware of existing hibernation, evacuation and relocation processes (memorandum, meeting, …).</t>
  </si>
  <si>
    <t>Safety &amp; Security</t>
  </si>
  <si>
    <t xml:space="preserve">A checklist of communications equipment is reviewed annually. </t>
  </si>
  <si>
    <t>Train staff and partners on gender in emergencies.</t>
  </si>
  <si>
    <t xml:space="preserve">Integrate sex, age and disability disaggregation into development and humanitarian monitoring systems.  </t>
  </si>
  <si>
    <t>Alternative cash transfer methods have been identified in the event that the banking system is incapacitated</t>
  </si>
  <si>
    <t>Finance</t>
  </si>
  <si>
    <t>Office space options have been identified to support increased numbers of visitors/staff</t>
  </si>
  <si>
    <t>Administration</t>
  </si>
  <si>
    <t>Accommodation options have been identified to support increased numbers of visitors/international staff and have been approved by the Security Manager</t>
  </si>
  <si>
    <t>Alternative sources of internet connectivity have been identified for use in the event of current system failure/unreliability</t>
  </si>
  <si>
    <t>IT</t>
  </si>
  <si>
    <t xml:space="preserve">Relevant staff are trained in how to use alternative communications equipment - ie BGAN, sat comms, radios </t>
  </si>
  <si>
    <t xml:space="preserve">Options have been identified to support bandwidth needs of increased numbers of visitors/staff </t>
  </si>
  <si>
    <t>Generic proposals have been prepared in accordance with the EPP, in the chosen sectors of response (particularly shelter, WASH, SRHE &amp; FNS), with input from the CI Sector Leads</t>
  </si>
  <si>
    <t>CARE is a member of the national cash working group</t>
  </si>
  <si>
    <t>SMT, Programme Management &amp; ERT members undertake CaLP online training in basics of cash-based programming</t>
  </si>
  <si>
    <t>Select Financial Service Providers and sign framework agreement</t>
  </si>
  <si>
    <t>Standard formats are prepared for rapid needs assessments in the selected response sectors in the EPP, with input from the CI Sector Leads (where possible using KOBO digital forms)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</si>
</sst>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</numFmts>
  <fonts count="58">
    <font>
      <sz val="12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Wingdings"/>
      <family val="0"/>
    </font>
    <font>
      <sz val="12"/>
      <color indexed="17"/>
      <name val="Wingdings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rgb="FFFF0000"/>
      <name val="Wingdings"/>
      <family val="0"/>
    </font>
    <font>
      <sz val="12"/>
      <color rgb="FF00B050"/>
      <name val="Wingdings"/>
      <family val="0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34" fillId="0" borderId="0">
      <alignment/>
      <protection/>
    </xf>
    <xf numFmtId="0" fontId="9" fillId="31" borderId="7" applyNumberFormat="0" applyFont="0" applyAlignment="0" applyProtection="0"/>
    <xf numFmtId="0" fontId="47" fillId="26" borderId="8" applyNumberFormat="0" applyAlignment="0" applyProtection="0"/>
    <xf numFmtId="9" fontId="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 readingOrder="2"/>
    </xf>
    <xf numFmtId="0" fontId="0" fillId="0" borderId="0" xfId="0" applyAlignment="1">
      <alignment readingOrder="2"/>
    </xf>
    <xf numFmtId="0" fontId="0" fillId="0" borderId="0" xfId="0" applyAlignment="1">
      <alignment wrapText="1" readingOrder="2"/>
    </xf>
    <xf numFmtId="0" fontId="2" fillId="32" borderId="10" xfId="0" applyFont="1" applyFill="1" applyBorder="1" applyAlignment="1">
      <alignment horizontal="center" vertical="center" wrapText="1" readingOrder="2"/>
    </xf>
    <xf numFmtId="0" fontId="3" fillId="32" borderId="11" xfId="0" applyFont="1" applyFill="1" applyBorder="1" applyAlignment="1">
      <alignment horizontal="center" vertical="center" wrapText="1" readingOrder="2"/>
    </xf>
    <xf numFmtId="0" fontId="2" fillId="32" borderId="12" xfId="0" applyFont="1" applyFill="1" applyBorder="1" applyAlignment="1">
      <alignment horizontal="center" vertical="center" wrapText="1" readingOrder="2"/>
    </xf>
    <xf numFmtId="0" fontId="2" fillId="32" borderId="13" xfId="0" applyFont="1" applyFill="1" applyBorder="1" applyAlignment="1">
      <alignment horizontal="center" vertical="center" wrapText="1" readingOrder="2"/>
    </xf>
    <xf numFmtId="0" fontId="2" fillId="32" borderId="14" xfId="0" applyFont="1" applyFill="1" applyBorder="1" applyAlignment="1">
      <alignment horizontal="center" vertical="center" wrapText="1" readingOrder="2"/>
    </xf>
    <xf numFmtId="0" fontId="2" fillId="32" borderId="15" xfId="0" applyFont="1" applyFill="1" applyBorder="1" applyAlignment="1">
      <alignment horizontal="center" vertical="center" wrapText="1" readingOrder="2"/>
    </xf>
    <xf numFmtId="0" fontId="4" fillId="0" borderId="16" xfId="0" applyFont="1" applyBorder="1" applyAlignment="1">
      <alignment horizontal="center" vertical="center" wrapText="1" readingOrder="2"/>
    </xf>
    <xf numFmtId="0" fontId="8" fillId="0" borderId="17" xfId="0" applyFont="1" applyBorder="1" applyAlignment="1">
      <alignment horizontal="center" vertical="center" readingOrder="2"/>
    </xf>
    <xf numFmtId="0" fontId="8" fillId="0" borderId="18" xfId="0" applyFont="1" applyBorder="1" applyAlignment="1">
      <alignment horizontal="center" vertical="center" wrapText="1" readingOrder="2"/>
    </xf>
    <xf numFmtId="0" fontId="8" fillId="0" borderId="19" xfId="0" applyFont="1" applyBorder="1" applyAlignment="1">
      <alignment horizontal="center" vertical="center" readingOrder="2"/>
    </xf>
    <xf numFmtId="0" fontId="8" fillId="0" borderId="20" xfId="0" applyFont="1" applyBorder="1" applyAlignment="1">
      <alignment horizontal="center" vertical="center" readingOrder="2"/>
    </xf>
    <xf numFmtId="0" fontId="0" fillId="0" borderId="15" xfId="0" applyBorder="1" applyAlignment="1">
      <alignment readingOrder="2"/>
    </xf>
    <xf numFmtId="0" fontId="4" fillId="0" borderId="21" xfId="0" applyFont="1" applyBorder="1" applyAlignment="1">
      <alignment horizontal="center" vertical="center" wrapText="1" readingOrder="2"/>
    </xf>
    <xf numFmtId="0" fontId="8" fillId="0" borderId="22" xfId="0" applyFont="1" applyBorder="1" applyAlignment="1">
      <alignment horizontal="center" vertical="center" readingOrder="2"/>
    </xf>
    <xf numFmtId="0" fontId="8" fillId="0" borderId="23" xfId="0" applyFont="1" applyBorder="1" applyAlignment="1">
      <alignment horizontal="center" vertical="center" wrapText="1" readingOrder="2"/>
    </xf>
    <xf numFmtId="0" fontId="8" fillId="0" borderId="15" xfId="0" applyFont="1" applyBorder="1" applyAlignment="1">
      <alignment horizontal="center" vertical="center" readingOrder="2"/>
    </xf>
    <xf numFmtId="0" fontId="8" fillId="0" borderId="23" xfId="0" applyFont="1" applyBorder="1" applyAlignment="1">
      <alignment horizontal="center" vertical="center" readingOrder="2"/>
    </xf>
    <xf numFmtId="0" fontId="8" fillId="32" borderId="24" xfId="0" applyFont="1" applyFill="1" applyBorder="1" applyAlignment="1">
      <alignment wrapText="1" readingOrder="2"/>
    </xf>
    <xf numFmtId="0" fontId="8" fillId="32" borderId="24" xfId="0" applyFont="1" applyFill="1" applyBorder="1" applyAlignment="1">
      <alignment vertical="center" wrapText="1" readingOrder="2"/>
    </xf>
    <xf numFmtId="9" fontId="8" fillId="0" borderId="23" xfId="0" applyNumberFormat="1" applyFont="1" applyBorder="1" applyAlignment="1">
      <alignment horizontal="center" vertical="center" readingOrder="2"/>
    </xf>
    <xf numFmtId="0" fontId="8" fillId="32" borderId="25" xfId="0" applyFont="1" applyFill="1" applyBorder="1" applyAlignment="1">
      <alignment vertical="center" wrapText="1" readingOrder="2"/>
    </xf>
    <xf numFmtId="0" fontId="8" fillId="0" borderId="26" xfId="0" applyFont="1" applyBorder="1" applyAlignment="1">
      <alignment horizontal="center" vertical="center" readingOrder="2"/>
    </xf>
    <xf numFmtId="0" fontId="8" fillId="0" borderId="27" xfId="0" applyFont="1" applyBorder="1" applyAlignment="1">
      <alignment horizontal="center" vertical="center" wrapText="1" readingOrder="2"/>
    </xf>
    <xf numFmtId="0" fontId="8" fillId="0" borderId="14" xfId="0" applyFont="1" applyBorder="1" applyAlignment="1">
      <alignment horizontal="center" vertical="center" readingOrder="2"/>
    </xf>
    <xf numFmtId="9" fontId="8" fillId="0" borderId="27" xfId="0" applyNumberFormat="1" applyFont="1" applyBorder="1" applyAlignment="1">
      <alignment horizontal="center" vertical="center" readingOrder="2"/>
    </xf>
    <xf numFmtId="0" fontId="4" fillId="33" borderId="28" xfId="0" applyFont="1" applyFill="1" applyBorder="1" applyAlignment="1">
      <alignment horizontal="center" vertical="center" wrapText="1" readingOrder="2"/>
    </xf>
    <xf numFmtId="0" fontId="4" fillId="33" borderId="29" xfId="0" applyFont="1" applyFill="1" applyBorder="1" applyAlignment="1">
      <alignment horizontal="center" vertical="center" wrapText="1" readingOrder="2"/>
    </xf>
    <xf numFmtId="0" fontId="4" fillId="33" borderId="30" xfId="0" applyFont="1" applyFill="1" applyBorder="1" applyAlignment="1">
      <alignment horizontal="center" vertical="center" wrapText="1" readingOrder="2"/>
    </xf>
    <xf numFmtId="0" fontId="4" fillId="33" borderId="31" xfId="0" applyFont="1" applyFill="1" applyBorder="1" applyAlignment="1">
      <alignment horizontal="center" vertical="center" wrapText="1" readingOrder="2"/>
    </xf>
    <xf numFmtId="0" fontId="2" fillId="33" borderId="0" xfId="0" applyFont="1" applyFill="1" applyBorder="1" applyAlignment="1">
      <alignment vertical="center" wrapText="1" readingOrder="2"/>
    </xf>
    <xf numFmtId="0" fontId="8" fillId="33" borderId="0" xfId="0" applyFont="1" applyFill="1" applyBorder="1" applyAlignment="1">
      <alignment horizontal="center" vertical="center" readingOrder="2"/>
    </xf>
    <xf numFmtId="0" fontId="8" fillId="33" borderId="0" xfId="0" applyFont="1" applyFill="1" applyBorder="1" applyAlignment="1">
      <alignment horizontal="center" vertical="center" wrapText="1" readingOrder="2"/>
    </xf>
    <xf numFmtId="0" fontId="8" fillId="33" borderId="32" xfId="0" applyFont="1" applyFill="1" applyBorder="1" applyAlignment="1">
      <alignment horizontal="center" vertical="center" readingOrder="2"/>
    </xf>
    <xf numFmtId="9" fontId="8" fillId="33" borderId="32" xfId="0" applyNumberFormat="1" applyFont="1" applyFill="1" applyBorder="1" applyAlignment="1">
      <alignment horizontal="center" vertical="center" readingOrder="2"/>
    </xf>
    <xf numFmtId="0" fontId="4" fillId="34" borderId="15" xfId="0" applyFont="1" applyFill="1" applyBorder="1" applyAlignment="1">
      <alignment horizontal="center" vertical="center" wrapText="1" readingOrder="2"/>
    </xf>
    <xf numFmtId="0" fontId="4" fillId="35" borderId="15" xfId="0" applyFont="1" applyFill="1" applyBorder="1" applyAlignment="1">
      <alignment horizontal="center" vertical="center" wrapText="1" readingOrder="2"/>
    </xf>
    <xf numFmtId="0" fontId="8" fillId="35" borderId="15" xfId="0" applyFont="1" applyFill="1" applyBorder="1" applyAlignment="1">
      <alignment horizontal="center" vertical="center" readingOrder="2"/>
    </xf>
    <xf numFmtId="0" fontId="8" fillId="35" borderId="15" xfId="0" applyFont="1" applyFill="1" applyBorder="1" applyAlignment="1">
      <alignment horizontal="center" vertical="center" wrapText="1" readingOrder="2"/>
    </xf>
    <xf numFmtId="9" fontId="8" fillId="35" borderId="15" xfId="0" applyNumberFormat="1" applyFont="1" applyFill="1" applyBorder="1" applyAlignment="1">
      <alignment horizontal="center" vertical="center" readingOrder="2"/>
    </xf>
    <xf numFmtId="0" fontId="8" fillId="33" borderId="0" xfId="0" applyFont="1" applyFill="1" applyBorder="1" applyAlignment="1">
      <alignment vertical="center" wrapText="1" readingOrder="2"/>
    </xf>
    <xf numFmtId="0" fontId="8" fillId="33" borderId="15" xfId="0" applyFont="1" applyFill="1" applyBorder="1" applyAlignment="1">
      <alignment horizontal="center" vertical="center" readingOrder="2"/>
    </xf>
    <xf numFmtId="9" fontId="8" fillId="33" borderId="15" xfId="0" applyNumberFormat="1" applyFont="1" applyFill="1" applyBorder="1" applyAlignment="1">
      <alignment horizontal="center" vertical="center" readingOrder="2"/>
    </xf>
    <xf numFmtId="0" fontId="0" fillId="33" borderId="15" xfId="0" applyFill="1" applyBorder="1" applyAlignment="1">
      <alignment horizontal="center" vertical="center" readingOrder="2"/>
    </xf>
    <xf numFmtId="9" fontId="0" fillId="33" borderId="15" xfId="0" applyNumberFormat="1" applyFill="1" applyBorder="1" applyAlignment="1">
      <alignment horizontal="center" vertical="center" readingOrder="2"/>
    </xf>
    <xf numFmtId="0" fontId="4" fillId="0" borderId="33" xfId="0" applyFont="1" applyBorder="1" applyAlignment="1">
      <alignment horizontal="center" vertical="center" wrapText="1" readingOrder="2"/>
    </xf>
    <xf numFmtId="0" fontId="8" fillId="32" borderId="21" xfId="0" applyFont="1" applyFill="1" applyBorder="1" applyAlignment="1">
      <alignment vertical="center" wrapText="1" readingOrder="2"/>
    </xf>
    <xf numFmtId="0" fontId="8" fillId="0" borderId="32" xfId="0" applyFont="1" applyBorder="1" applyAlignment="1">
      <alignment horizontal="center" vertical="center" readingOrder="2"/>
    </xf>
    <xf numFmtId="0" fontId="8" fillId="0" borderId="18" xfId="0" applyFont="1" applyBorder="1" applyAlignment="1">
      <alignment horizontal="center" vertical="center" readingOrder="2"/>
    </xf>
    <xf numFmtId="0" fontId="4" fillId="0" borderId="31" xfId="0" applyFont="1" applyBorder="1" applyAlignment="1">
      <alignment horizontal="center" vertical="center" wrapText="1" readingOrder="2"/>
    </xf>
    <xf numFmtId="0" fontId="8" fillId="0" borderId="27" xfId="0" applyFont="1" applyBorder="1" applyAlignment="1">
      <alignment horizontal="center" vertical="center" readingOrder="2"/>
    </xf>
    <xf numFmtId="0" fontId="8" fillId="32" borderId="34" xfId="0" applyFont="1" applyFill="1" applyBorder="1" applyAlignment="1">
      <alignment vertical="center" wrapText="1" readingOrder="2"/>
    </xf>
    <xf numFmtId="0" fontId="8" fillId="0" borderId="35" xfId="0" applyFont="1" applyBorder="1" applyAlignment="1">
      <alignment horizontal="center" vertical="center" readingOrder="2"/>
    </xf>
    <xf numFmtId="0" fontId="8" fillId="0" borderId="36" xfId="0" applyFont="1" applyBorder="1" applyAlignment="1">
      <alignment horizontal="center" vertical="center" readingOrder="2"/>
    </xf>
    <xf numFmtId="0" fontId="8" fillId="0" borderId="37" xfId="0" applyFont="1" applyBorder="1" applyAlignment="1">
      <alignment horizontal="center" vertical="center" readingOrder="2"/>
    </xf>
    <xf numFmtId="0" fontId="10" fillId="33" borderId="31" xfId="0" applyFont="1" applyFill="1" applyBorder="1" applyAlignment="1">
      <alignment horizontal="center" vertical="center" wrapText="1" readingOrder="2"/>
    </xf>
    <xf numFmtId="0" fontId="11" fillId="33" borderId="38" xfId="0" applyFont="1" applyFill="1" applyBorder="1" applyAlignment="1">
      <alignment wrapText="1" readingOrder="2"/>
    </xf>
    <xf numFmtId="0" fontId="11" fillId="33" borderId="0" xfId="0" applyFont="1" applyFill="1" applyBorder="1" applyAlignment="1">
      <alignment horizontal="center" vertical="center" readingOrder="2"/>
    </xf>
    <xf numFmtId="0" fontId="11" fillId="33" borderId="39" xfId="0" applyFont="1" applyFill="1" applyBorder="1" applyAlignment="1">
      <alignment horizontal="center" vertical="center" wrapText="1" readingOrder="2"/>
    </xf>
    <xf numFmtId="0" fontId="0" fillId="33" borderId="14" xfId="0" applyFill="1" applyBorder="1" applyAlignment="1">
      <alignment horizontal="center" vertical="center" readingOrder="2"/>
    </xf>
    <xf numFmtId="9" fontId="0" fillId="33" borderId="14" xfId="0" applyNumberFormat="1" applyFill="1" applyBorder="1" applyAlignment="1">
      <alignment horizontal="center" vertical="center" readingOrder="2"/>
    </xf>
    <xf numFmtId="0" fontId="8" fillId="32" borderId="15" xfId="0" applyFont="1" applyFill="1" applyBorder="1" applyAlignment="1">
      <alignment vertical="center" wrapText="1" readingOrder="2"/>
    </xf>
    <xf numFmtId="0" fontId="8" fillId="0" borderId="40" xfId="0" applyFont="1" applyBorder="1" applyAlignment="1">
      <alignment horizontal="center" vertical="center" readingOrder="2"/>
    </xf>
    <xf numFmtId="0" fontId="8" fillId="0" borderId="41" xfId="0" applyFont="1" applyBorder="1" applyAlignment="1">
      <alignment horizontal="center" vertical="center" wrapText="1" readingOrder="2"/>
    </xf>
    <xf numFmtId="0" fontId="4" fillId="0" borderId="42" xfId="0" applyFont="1" applyBorder="1" applyAlignment="1">
      <alignment horizontal="center" vertical="center" wrapText="1" readingOrder="2"/>
    </xf>
    <xf numFmtId="0" fontId="8" fillId="0" borderId="30" xfId="0" applyFont="1" applyBorder="1" applyAlignment="1">
      <alignment horizontal="center" vertical="center" readingOrder="2"/>
    </xf>
    <xf numFmtId="0" fontId="8" fillId="0" borderId="43" xfId="0" applyFont="1" applyBorder="1" applyAlignment="1">
      <alignment horizontal="center" vertical="center" readingOrder="2"/>
    </xf>
    <xf numFmtId="0" fontId="8" fillId="0" borderId="0" xfId="0" applyFont="1" applyBorder="1" applyAlignment="1">
      <alignment horizontal="center" vertical="center" wrapText="1" readingOrder="2"/>
    </xf>
    <xf numFmtId="0" fontId="11" fillId="33" borderId="15" xfId="0" applyFont="1" applyFill="1" applyBorder="1" applyAlignment="1">
      <alignment horizontal="center" vertical="center" readingOrder="2"/>
    </xf>
    <xf numFmtId="0" fontId="11" fillId="33" borderId="15" xfId="0" applyFont="1" applyFill="1" applyBorder="1" applyAlignment="1">
      <alignment horizontal="center" vertical="center" wrapText="1" readingOrder="2"/>
    </xf>
    <xf numFmtId="0" fontId="8" fillId="33" borderId="40" xfId="0" applyFont="1" applyFill="1" applyBorder="1" applyAlignment="1">
      <alignment horizontal="center" vertical="center" readingOrder="2"/>
    </xf>
    <xf numFmtId="0" fontId="0" fillId="33" borderId="43" xfId="0" applyFill="1" applyBorder="1" applyAlignment="1">
      <alignment horizontal="center" vertical="center" readingOrder="2"/>
    </xf>
    <xf numFmtId="0" fontId="8" fillId="32" borderId="44" xfId="0" applyFont="1" applyFill="1" applyBorder="1" applyAlignment="1">
      <alignment wrapText="1" readingOrder="2"/>
    </xf>
    <xf numFmtId="0" fontId="8" fillId="0" borderId="15" xfId="0" applyFont="1" applyBorder="1" applyAlignment="1">
      <alignment horizontal="center" vertical="center" wrapText="1" readingOrder="2"/>
    </xf>
    <xf numFmtId="0" fontId="8" fillId="32" borderId="0" xfId="0" applyFont="1" applyFill="1" applyBorder="1" applyAlignment="1">
      <alignment wrapText="1" readingOrder="2"/>
    </xf>
    <xf numFmtId="0" fontId="8" fillId="0" borderId="45" xfId="0" applyFont="1" applyBorder="1" applyAlignment="1">
      <alignment horizontal="center" vertical="center" readingOrder="2"/>
    </xf>
    <xf numFmtId="0" fontId="8" fillId="0" borderId="46" xfId="0" applyFont="1" applyBorder="1" applyAlignment="1">
      <alignment horizontal="center" vertical="center" readingOrder="2"/>
    </xf>
    <xf numFmtId="0" fontId="2" fillId="0" borderId="15" xfId="0" applyFont="1" applyBorder="1" applyAlignment="1">
      <alignment horizontal="center" vertical="center" wrapText="1" readingOrder="2"/>
    </xf>
    <xf numFmtId="0" fontId="4" fillId="0" borderId="0" xfId="0" applyFont="1" applyBorder="1" applyAlignment="1">
      <alignment horizontal="center" vertical="center" wrapText="1" readingOrder="2"/>
    </xf>
    <xf numFmtId="0" fontId="0" fillId="0" borderId="0" xfId="0" applyBorder="1" applyAlignment="1">
      <alignment wrapText="1" readingOrder="2"/>
    </xf>
    <xf numFmtId="0" fontId="0" fillId="0" borderId="0" xfId="0" applyBorder="1" applyAlignment="1">
      <alignment horizontal="center" vertical="center" readingOrder="2"/>
    </xf>
    <xf numFmtId="0" fontId="0" fillId="0" borderId="0" xfId="0" applyBorder="1" applyAlignment="1">
      <alignment horizontal="center" vertical="center" wrapText="1" readingOrder="2"/>
    </xf>
    <xf numFmtId="0" fontId="2" fillId="36" borderId="47" xfId="0" applyFont="1" applyFill="1" applyBorder="1" applyAlignment="1" applyProtection="1">
      <alignment horizontal="center" vertical="center" readingOrder="2"/>
      <protection/>
    </xf>
    <xf numFmtId="0" fontId="1" fillId="0" borderId="48" xfId="0" applyFont="1" applyBorder="1" applyAlignment="1" applyProtection="1">
      <alignment horizontal="center" vertical="center" wrapText="1" readingOrder="2"/>
      <protection/>
    </xf>
    <xf numFmtId="0" fontId="1" fillId="0" borderId="47" xfId="0" applyFont="1" applyBorder="1" applyAlignment="1" applyProtection="1">
      <alignment horizontal="center" vertical="center" wrapText="1" readingOrder="2"/>
      <protection/>
    </xf>
    <xf numFmtId="0" fontId="2" fillId="0" borderId="47" xfId="0" applyFont="1" applyBorder="1" applyAlignment="1" applyProtection="1">
      <alignment horizontal="center" vertical="center" wrapText="1" readingOrder="2"/>
      <protection/>
    </xf>
    <xf numFmtId="0" fontId="8" fillId="32" borderId="16" xfId="0" applyFont="1" applyFill="1" applyBorder="1" applyAlignment="1">
      <alignment horizontal="right" vertical="center" wrapText="1" readingOrder="2"/>
    </xf>
    <xf numFmtId="0" fontId="8" fillId="32" borderId="21" xfId="0" applyFont="1" applyFill="1" applyBorder="1" applyAlignment="1">
      <alignment horizontal="right" vertical="center" wrapText="1" readingOrder="2"/>
    </xf>
    <xf numFmtId="0" fontId="8" fillId="32" borderId="15" xfId="0" applyFont="1" applyFill="1" applyBorder="1" applyAlignment="1">
      <alignment horizontal="right" vertical="center" wrapText="1" readingOrder="2"/>
    </xf>
    <xf numFmtId="0" fontId="1" fillId="0" borderId="0" xfId="0" applyFont="1" applyBorder="1" applyAlignment="1">
      <alignment horizontal="right" wrapText="1" readingOrder="2"/>
    </xf>
    <xf numFmtId="0" fontId="0" fillId="0" borderId="0" xfId="0" applyBorder="1" applyAlignment="1">
      <alignment horizontal="right" wrapText="1" readingOrder="2"/>
    </xf>
    <xf numFmtId="0" fontId="9" fillId="0" borderId="0" xfId="0" applyFont="1" applyAlignment="1">
      <alignment horizontal="right" readingOrder="2"/>
    </xf>
    <xf numFmtId="0" fontId="1" fillId="0" borderId="32" xfId="0" applyFont="1" applyBorder="1" applyAlignment="1">
      <alignment horizontal="center" readingOrder="2"/>
    </xf>
    <xf numFmtId="0" fontId="1" fillId="0" borderId="15" xfId="0" applyFont="1" applyBorder="1" applyAlignment="1">
      <alignment horizontal="center" readingOrder="2"/>
    </xf>
    <xf numFmtId="0" fontId="1" fillId="0" borderId="14" xfId="0" applyFont="1" applyBorder="1" applyAlignment="1">
      <alignment horizontal="center" readingOrder="2"/>
    </xf>
    <xf numFmtId="0" fontId="2" fillId="34" borderId="15" xfId="0" applyFont="1" applyFill="1" applyBorder="1" applyAlignment="1">
      <alignment horizontal="center" vertical="center" wrapText="1" readingOrder="2"/>
    </xf>
    <xf numFmtId="0" fontId="1" fillId="35" borderId="15" xfId="0" applyFont="1" applyFill="1" applyBorder="1" applyAlignment="1">
      <alignment horizontal="center" vertical="center" wrapText="1" readingOrder="2"/>
    </xf>
    <xf numFmtId="0" fontId="1" fillId="34" borderId="15" xfId="0" applyFont="1" applyFill="1" applyBorder="1" applyAlignment="1">
      <alignment horizontal="center" vertical="center" wrapText="1" readingOrder="2"/>
    </xf>
    <xf numFmtId="0" fontId="0" fillId="33" borderId="15" xfId="0" applyFill="1" applyBorder="1" applyAlignment="1">
      <alignment horizontal="center" readingOrder="2"/>
    </xf>
    <xf numFmtId="0" fontId="0" fillId="0" borderId="32" xfId="0" applyBorder="1" applyAlignment="1">
      <alignment horizontal="center" readingOrder="2"/>
    </xf>
    <xf numFmtId="0" fontId="0" fillId="0" borderId="15" xfId="0" applyBorder="1" applyAlignment="1">
      <alignment horizontal="center" readingOrder="2"/>
    </xf>
    <xf numFmtId="0" fontId="0" fillId="0" borderId="30" xfId="0" applyBorder="1" applyAlignment="1">
      <alignment horizontal="center" readingOrder="2"/>
    </xf>
    <xf numFmtId="0" fontId="0" fillId="33" borderId="14" xfId="0" applyFill="1" applyBorder="1" applyAlignment="1">
      <alignment horizontal="center" readingOrder="2"/>
    </xf>
    <xf numFmtId="0" fontId="0" fillId="0" borderId="45" xfId="0" applyBorder="1" applyAlignment="1">
      <alignment horizontal="center" readingOrder="2"/>
    </xf>
    <xf numFmtId="0" fontId="8" fillId="32" borderId="15" xfId="0" applyFont="1" applyFill="1" applyBorder="1" applyAlignment="1" applyProtection="1">
      <alignment horizontal="right" vertical="center" wrapText="1" readingOrder="2"/>
      <protection/>
    </xf>
    <xf numFmtId="0" fontId="51" fillId="37" borderId="31" xfId="0" applyFont="1" applyFill="1" applyBorder="1" applyAlignment="1">
      <alignment horizontal="center" vertical="center" wrapText="1" readingOrder="2"/>
    </xf>
    <xf numFmtId="0" fontId="52" fillId="37" borderId="49" xfId="0" applyFont="1" applyFill="1" applyBorder="1" applyAlignment="1">
      <alignment horizontal="center" vertical="center" readingOrder="2"/>
    </xf>
    <xf numFmtId="0" fontId="52" fillId="37" borderId="49" xfId="0" applyFont="1" applyFill="1" applyBorder="1" applyAlignment="1">
      <alignment horizontal="center" vertical="center" wrapText="1" readingOrder="2"/>
    </xf>
    <xf numFmtId="9" fontId="52" fillId="37" borderId="50" xfId="0" applyNumberFormat="1" applyFont="1" applyFill="1" applyBorder="1" applyAlignment="1">
      <alignment horizontal="center" vertical="center" readingOrder="2"/>
    </xf>
    <xf numFmtId="0" fontId="51" fillId="37" borderId="50" xfId="0" applyFont="1" applyFill="1" applyBorder="1" applyAlignment="1">
      <alignment horizontal="center" vertical="center" wrapText="1" readingOrder="2"/>
    </xf>
    <xf numFmtId="0" fontId="0" fillId="0" borderId="34" xfId="0" applyBorder="1" applyAlignment="1">
      <alignment readingOrder="2"/>
    </xf>
    <xf numFmtId="0" fontId="51" fillId="0" borderId="15" xfId="0" applyFont="1" applyBorder="1" applyAlignment="1">
      <alignment horizontal="center" vertical="center" wrapText="1" readingOrder="2"/>
    </xf>
    <xf numFmtId="0" fontId="0" fillId="0" borderId="24" xfId="0" applyBorder="1" applyAlignment="1">
      <alignment readingOrder="2"/>
    </xf>
    <xf numFmtId="0" fontId="0" fillId="0" borderId="25" xfId="0" applyBorder="1" applyAlignment="1">
      <alignment readingOrder="2"/>
    </xf>
    <xf numFmtId="0" fontId="0" fillId="0" borderId="16" xfId="0" applyBorder="1" applyAlignment="1">
      <alignment readingOrder="2"/>
    </xf>
    <xf numFmtId="0" fontId="4" fillId="33" borderId="28" xfId="0" applyFont="1" applyFill="1" applyBorder="1" applyAlignment="1">
      <alignment horizontal="right" vertical="center" wrapText="1" readingOrder="2"/>
    </xf>
    <xf numFmtId="0" fontId="4" fillId="33" borderId="29" xfId="0" applyFont="1" applyFill="1" applyBorder="1" applyAlignment="1">
      <alignment horizontal="right" vertical="center" wrapText="1" readingOrder="2"/>
    </xf>
    <xf numFmtId="0" fontId="4" fillId="33" borderId="30" xfId="0" applyFont="1" applyFill="1" applyBorder="1" applyAlignment="1">
      <alignment horizontal="right" vertical="center" wrapText="1" readingOrder="2"/>
    </xf>
    <xf numFmtId="0" fontId="7" fillId="33" borderId="44" xfId="0" applyFont="1" applyFill="1" applyBorder="1" applyAlignment="1">
      <alignment horizontal="center" vertical="center" wrapText="1" readingOrder="2"/>
    </xf>
    <xf numFmtId="0" fontId="7" fillId="33" borderId="41" xfId="0" applyFont="1" applyFill="1" applyBorder="1" applyAlignment="1">
      <alignment horizontal="center" vertical="center" wrapText="1" readingOrder="2"/>
    </xf>
    <xf numFmtId="0" fontId="2" fillId="32" borderId="51" xfId="0" applyFont="1" applyFill="1" applyBorder="1" applyAlignment="1">
      <alignment horizontal="center" vertical="center" wrapText="1" readingOrder="2"/>
    </xf>
    <xf numFmtId="0" fontId="2" fillId="32" borderId="38" xfId="0" applyFont="1" applyFill="1" applyBorder="1" applyAlignment="1">
      <alignment horizontal="center" vertical="center" wrapText="1" readingOrder="2"/>
    </xf>
    <xf numFmtId="0" fontId="2" fillId="38" borderId="13" xfId="0" applyFont="1" applyFill="1" applyBorder="1" applyAlignment="1">
      <alignment horizontal="center" vertical="center" readingOrder="2"/>
    </xf>
    <xf numFmtId="0" fontId="2" fillId="38" borderId="52" xfId="0" applyFont="1" applyFill="1" applyBorder="1" applyAlignment="1">
      <alignment horizontal="center" vertical="center" readingOrder="2"/>
    </xf>
    <xf numFmtId="0" fontId="2" fillId="33" borderId="53" xfId="0" applyFont="1" applyFill="1" applyBorder="1" applyAlignment="1">
      <alignment horizontal="center" vertical="center" readingOrder="2"/>
    </xf>
    <xf numFmtId="0" fontId="2" fillId="33" borderId="39" xfId="0" applyFont="1" applyFill="1" applyBorder="1" applyAlignment="1">
      <alignment horizontal="center" vertical="center" readingOrder="2"/>
    </xf>
    <xf numFmtId="0" fontId="5" fillId="39" borderId="0" xfId="0" applyFont="1" applyFill="1" applyBorder="1" applyAlignment="1">
      <alignment horizontal="center" vertical="center" wrapText="1" readingOrder="2"/>
    </xf>
    <xf numFmtId="0" fontId="51" fillId="37" borderId="31" xfId="0" applyFont="1" applyFill="1" applyBorder="1" applyAlignment="1">
      <alignment horizontal="center" vertical="center" wrapText="1" readingOrder="2"/>
    </xf>
    <xf numFmtId="0" fontId="51" fillId="37" borderId="51" xfId="0" applyFont="1" applyFill="1" applyBorder="1" applyAlignment="1">
      <alignment horizontal="center" vertical="center" wrapText="1" readingOrder="2"/>
    </xf>
    <xf numFmtId="0" fontId="51" fillId="37" borderId="53" xfId="0" applyFont="1" applyFill="1" applyBorder="1" applyAlignment="1">
      <alignment horizontal="center" vertical="center" wrapText="1" readingOrder="2"/>
    </xf>
    <xf numFmtId="0" fontId="6" fillId="32" borderId="54" xfId="0" applyFont="1" applyFill="1" applyBorder="1" applyAlignment="1">
      <alignment horizontal="center" vertical="center" wrapText="1" readingOrder="2"/>
    </xf>
    <xf numFmtId="0" fontId="6" fillId="32" borderId="38" xfId="0" applyFont="1" applyFill="1" applyBorder="1" applyAlignment="1">
      <alignment horizontal="center" vertical="center" wrapText="1" readingOrder="2"/>
    </xf>
    <xf numFmtId="0" fontId="2" fillId="33" borderId="28" xfId="0" applyFont="1" applyFill="1" applyBorder="1" applyAlignment="1">
      <alignment horizontal="right" vertical="center" readingOrder="2"/>
    </xf>
    <xf numFmtId="0" fontId="2" fillId="33" borderId="29" xfId="0" applyFont="1" applyFill="1" applyBorder="1" applyAlignment="1">
      <alignment horizontal="right" vertical="center" readingOrder="2"/>
    </xf>
    <xf numFmtId="0" fontId="2" fillId="33" borderId="30" xfId="0" applyFont="1" applyFill="1" applyBorder="1" applyAlignment="1">
      <alignment horizontal="right" vertical="center" readingOrder="2"/>
    </xf>
    <xf numFmtId="0" fontId="2" fillId="33" borderId="28" xfId="0" applyFont="1" applyFill="1" applyBorder="1" applyAlignment="1">
      <alignment horizontal="right" vertical="center" wrapText="1" readingOrder="2"/>
    </xf>
    <xf numFmtId="0" fontId="2" fillId="33" borderId="29" xfId="0" applyFont="1" applyFill="1" applyBorder="1" applyAlignment="1">
      <alignment horizontal="right" vertical="center" wrapText="1" readingOrder="2"/>
    </xf>
    <xf numFmtId="0" fontId="2" fillId="33" borderId="30" xfId="0" applyFont="1" applyFill="1" applyBorder="1" applyAlignment="1">
      <alignment horizontal="right" vertical="center" wrapText="1" readingOrder="2"/>
    </xf>
    <xf numFmtId="0" fontId="0" fillId="0" borderId="43" xfId="0" applyBorder="1" applyAlignment="1">
      <alignment horizontal="center" readingOrder="2"/>
    </xf>
    <xf numFmtId="0" fontId="0" fillId="0" borderId="40" xfId="0" applyBorder="1" applyAlignment="1">
      <alignment horizontal="center" readingOrder="2"/>
    </xf>
    <xf numFmtId="0" fontId="2" fillId="33" borderId="55" xfId="0" applyFont="1" applyFill="1" applyBorder="1" applyAlignment="1">
      <alignment horizontal="center" vertical="center" wrapText="1" readingOrder="2"/>
    </xf>
    <xf numFmtId="0" fontId="2" fillId="33" borderId="56" xfId="0" applyFont="1" applyFill="1" applyBorder="1" applyAlignment="1">
      <alignment horizontal="center" vertical="center" wrapText="1" readingOrder="2"/>
    </xf>
    <xf numFmtId="0" fontId="2" fillId="33" borderId="12" xfId="0" applyFont="1" applyFill="1" applyBorder="1" applyAlignment="1">
      <alignment horizontal="center" vertical="center" wrapText="1" readingOrder="2"/>
    </xf>
    <xf numFmtId="0" fontId="2" fillId="33" borderId="53" xfId="0" applyFont="1" applyFill="1" applyBorder="1" applyAlignment="1">
      <alignment horizontal="center" vertical="center" wrapText="1" readingOrder="2"/>
    </xf>
    <xf numFmtId="0" fontId="2" fillId="33" borderId="57" xfId="0" applyFont="1" applyFill="1" applyBorder="1" applyAlignment="1">
      <alignment horizontal="center" vertical="center" wrapText="1" readingOrder="2"/>
    </xf>
    <xf numFmtId="0" fontId="2" fillId="33" borderId="50" xfId="0" applyFont="1" applyFill="1" applyBorder="1" applyAlignment="1">
      <alignment horizontal="center" vertical="center" wrapText="1" readingOrder="2"/>
    </xf>
    <xf numFmtId="0" fontId="2" fillId="0" borderId="16" xfId="0" applyFont="1" applyBorder="1" applyAlignment="1">
      <alignment horizontal="center" wrapText="1" readingOrder="2"/>
    </xf>
    <xf numFmtId="0" fontId="2" fillId="0" borderId="34" xfId="0" applyFont="1" applyBorder="1" applyAlignment="1">
      <alignment horizontal="center" wrapText="1" readingOrder="2"/>
    </xf>
    <xf numFmtId="0" fontId="1" fillId="0" borderId="13" xfId="0" applyFont="1" applyBorder="1" applyAlignment="1" applyProtection="1">
      <alignment horizontal="center" wrapText="1" readingOrder="2"/>
      <protection/>
    </xf>
    <xf numFmtId="0" fontId="1" fillId="0" borderId="24" xfId="0" applyFont="1" applyBorder="1" applyAlignment="1" applyProtection="1">
      <alignment horizontal="center" wrapText="1" readingOrder="2"/>
      <protection/>
    </xf>
    <xf numFmtId="9" fontId="1" fillId="0" borderId="21" xfId="58" applyFont="1" applyBorder="1" applyAlignment="1" applyProtection="1">
      <alignment horizontal="center" vertical="center" readingOrder="2"/>
      <protection/>
    </xf>
    <xf numFmtId="9" fontId="1" fillId="0" borderId="24" xfId="58" applyFont="1" applyBorder="1" applyAlignment="1" applyProtection="1">
      <alignment horizontal="center" vertical="center" readingOrder="2"/>
      <protection/>
    </xf>
    <xf numFmtId="0" fontId="2" fillId="36" borderId="47" xfId="0" applyFont="1" applyFill="1" applyBorder="1" applyAlignment="1" applyProtection="1">
      <alignment horizontal="center" vertical="center" wrapText="1" readingOrder="2"/>
      <protection/>
    </xf>
    <xf numFmtId="0" fontId="1" fillId="0" borderId="21" xfId="0" applyFont="1" applyBorder="1" applyAlignment="1" applyProtection="1">
      <alignment horizontal="center" vertical="center" readingOrder="2"/>
      <protection/>
    </xf>
    <xf numFmtId="0" fontId="1" fillId="0" borderId="24" xfId="0" applyFont="1" applyBorder="1" applyAlignment="1" applyProtection="1">
      <alignment horizontal="center" vertical="center" readingOrder="2"/>
      <protection/>
    </xf>
    <xf numFmtId="0" fontId="1" fillId="0" borderId="13" xfId="0" applyFont="1" applyBorder="1" applyAlignment="1" applyProtection="1">
      <alignment horizontal="center" vertical="center" wrapText="1" readingOrder="2"/>
      <protection/>
    </xf>
    <xf numFmtId="0" fontId="1" fillId="0" borderId="25" xfId="0" applyFont="1" applyBorder="1" applyAlignment="1" applyProtection="1">
      <alignment horizontal="center" vertical="center" readingOrder="2"/>
      <protection/>
    </xf>
    <xf numFmtId="9" fontId="1" fillId="0" borderId="25" xfId="58" applyFont="1" applyBorder="1" applyAlignment="1" applyProtection="1">
      <alignment horizontal="center" vertical="center" readingOrder="2"/>
      <protection/>
    </xf>
    <xf numFmtId="0" fontId="1" fillId="0" borderId="47" xfId="0" applyFont="1" applyBorder="1" applyAlignment="1" applyProtection="1">
      <alignment horizontal="center" vertical="center" readingOrder="2"/>
      <protection/>
    </xf>
    <xf numFmtId="9" fontId="1" fillId="0" borderId="47" xfId="58" applyFont="1" applyBorder="1" applyAlignment="1" applyProtection="1">
      <alignment horizontal="center" vertical="center" readingOrder="2"/>
      <protection/>
    </xf>
    <xf numFmtId="0" fontId="53" fillId="40" borderId="14" xfId="0" applyFont="1" applyFill="1" applyBorder="1" applyAlignment="1">
      <alignment horizontal="left" vertical="center" wrapText="1"/>
    </xf>
    <xf numFmtId="0" fontId="53" fillId="40" borderId="46" xfId="0" applyFont="1" applyFill="1" applyBorder="1" applyAlignment="1">
      <alignment horizontal="center" vertical="center" wrapText="1"/>
    </xf>
    <xf numFmtId="0" fontId="53" fillId="40" borderId="0" xfId="0" applyFont="1" applyFill="1" applyBorder="1" applyAlignment="1">
      <alignment horizontal="center" vertical="center" wrapText="1"/>
    </xf>
    <xf numFmtId="0" fontId="54" fillId="41" borderId="43" xfId="0" applyFont="1" applyFill="1" applyBorder="1" applyAlignment="1">
      <alignment horizontal="center" vertical="center" wrapText="1"/>
    </xf>
    <xf numFmtId="0" fontId="54" fillId="41" borderId="58" xfId="0" applyFont="1" applyFill="1" applyBorder="1" applyAlignment="1">
      <alignment horizontal="center" vertical="center" wrapText="1"/>
    </xf>
    <xf numFmtId="0" fontId="54" fillId="41" borderId="4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0" fillId="0" borderId="45" xfId="0" applyFill="1" applyBorder="1" applyAlignment="1">
      <alignment wrapText="1"/>
    </xf>
    <xf numFmtId="0" fontId="0" fillId="0" borderId="45" xfId="0" applyFill="1" applyBorder="1" applyAlignment="1">
      <alignment horizontal="center" vertical="center"/>
    </xf>
    <xf numFmtId="0" fontId="0" fillId="0" borderId="15" xfId="0" applyBorder="1" applyAlignment="1">
      <alignment/>
    </xf>
    <xf numFmtId="0" fontId="8" fillId="42" borderId="26" xfId="0" applyFont="1" applyFill="1" applyBorder="1" applyAlignment="1">
      <alignment horizontal="center" vertical="center" readingOrder="2"/>
    </xf>
    <xf numFmtId="0" fontId="8" fillId="42" borderId="14" xfId="0" applyFont="1" applyFill="1" applyBorder="1" applyAlignment="1">
      <alignment horizontal="center" vertical="center" readingOrder="2"/>
    </xf>
    <xf numFmtId="9" fontId="8" fillId="42" borderId="27" xfId="0" applyNumberFormat="1" applyFont="1" applyFill="1" applyBorder="1" applyAlignment="1">
      <alignment horizontal="center" vertical="center" readingOrder="2"/>
    </xf>
    <xf numFmtId="9" fontId="8" fillId="42" borderId="23" xfId="0" applyNumberFormat="1" applyFont="1" applyFill="1" applyBorder="1" applyAlignment="1">
      <alignment horizontal="center" vertical="center" readingOrder="2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rightToLeft="1" tabSelected="1" zoomScale="90" zoomScaleNormal="90" zoomScalePageLayoutView="0" workbookViewId="0" topLeftCell="A13">
      <selection activeCell="D8" sqref="D8"/>
    </sheetView>
  </sheetViews>
  <sheetFormatPr defaultColWidth="8.77734375" defaultRowHeight="15"/>
  <cols>
    <col min="1" max="1" width="5.4453125" style="2" customWidth="1"/>
    <col min="2" max="2" width="66.10546875" style="2" customWidth="1"/>
    <col min="3" max="3" width="12.77734375" style="2" customWidth="1"/>
    <col min="4" max="4" width="15.21484375" style="3" customWidth="1"/>
    <col min="5" max="5" width="14.21484375" style="2" customWidth="1"/>
    <col min="6" max="6" width="15.99609375" style="2" customWidth="1"/>
    <col min="7" max="7" width="14.21484375" style="2" customWidth="1"/>
    <col min="8" max="8" width="18.4453125" style="2" customWidth="1"/>
    <col min="9" max="9" width="35.4453125" style="2" customWidth="1"/>
    <col min="10" max="16384" width="8.77734375" style="2" customWidth="1"/>
  </cols>
  <sheetData>
    <row r="1" ht="21" customHeight="1" thickBot="1">
      <c r="A1" s="1"/>
    </row>
    <row r="2" spans="1:7" ht="42.75" customHeight="1" thickBot="1">
      <c r="A2" s="133" t="s">
        <v>3</v>
      </c>
      <c r="B2" s="134"/>
      <c r="C2" s="134"/>
      <c r="D2" s="134"/>
      <c r="E2" s="134"/>
      <c r="F2" s="134"/>
      <c r="G2" s="134"/>
    </row>
    <row r="3" ht="15.75" thickBot="1"/>
    <row r="4" spans="1:9" ht="39" customHeight="1" thickBot="1">
      <c r="A4" s="4" t="s">
        <v>4</v>
      </c>
      <c r="B4" s="5" t="s">
        <v>5</v>
      </c>
      <c r="C4" s="6" t="s">
        <v>6</v>
      </c>
      <c r="D4" s="7" t="s">
        <v>7</v>
      </c>
      <c r="E4" s="123" t="s">
        <v>8</v>
      </c>
      <c r="F4" s="124"/>
      <c r="G4" s="124"/>
      <c r="H4" s="8" t="s">
        <v>9</v>
      </c>
      <c r="I4" s="9" t="s">
        <v>10</v>
      </c>
    </row>
    <row r="5" spans="1:9" ht="19.5" customHeight="1">
      <c r="A5" s="121"/>
      <c r="B5" s="122"/>
      <c r="C5" s="145" t="s">
        <v>11</v>
      </c>
      <c r="D5" s="146"/>
      <c r="E5" s="125" t="s">
        <v>12</v>
      </c>
      <c r="F5" s="127" t="s">
        <v>13</v>
      </c>
      <c r="G5" s="129" t="s">
        <v>14</v>
      </c>
      <c r="H5" s="149" t="s">
        <v>15</v>
      </c>
      <c r="I5" s="141"/>
    </row>
    <row r="6" spans="1:9" ht="24.75" customHeight="1" thickBot="1">
      <c r="A6" s="143" t="s">
        <v>16</v>
      </c>
      <c r="B6" s="144"/>
      <c r="C6" s="147"/>
      <c r="D6" s="148"/>
      <c r="E6" s="126"/>
      <c r="F6" s="128"/>
      <c r="G6" s="129"/>
      <c r="H6" s="150"/>
      <c r="I6" s="142"/>
    </row>
    <row r="7" spans="1:9" ht="28.5" customHeight="1">
      <c r="A7" s="10">
        <v>1</v>
      </c>
      <c r="B7" s="89" t="s">
        <v>17</v>
      </c>
      <c r="C7" s="11"/>
      <c r="D7" s="12" t="s">
        <v>18</v>
      </c>
      <c r="E7" s="11" t="s">
        <v>19</v>
      </c>
      <c r="F7" s="13" t="s">
        <v>20</v>
      </c>
      <c r="G7" s="14" t="s">
        <v>21</v>
      </c>
      <c r="H7" s="95">
        <v>0</v>
      </c>
      <c r="I7" s="15"/>
    </row>
    <row r="8" spans="1:9" ht="27" customHeight="1">
      <c r="A8" s="16">
        <v>2</v>
      </c>
      <c r="B8" s="90" t="s">
        <v>22</v>
      </c>
      <c r="C8" s="17"/>
      <c r="D8" s="18" t="s">
        <v>18</v>
      </c>
      <c r="E8" s="17" t="s">
        <v>23</v>
      </c>
      <c r="F8" s="19" t="s">
        <v>20</v>
      </c>
      <c r="G8" s="20" t="s">
        <v>21</v>
      </c>
      <c r="H8" s="96">
        <v>0</v>
      </c>
      <c r="I8" s="15"/>
    </row>
    <row r="9" spans="1:9" ht="26.25" customHeight="1">
      <c r="A9" s="16">
        <v>3</v>
      </c>
      <c r="B9" s="21" t="s">
        <v>24</v>
      </c>
      <c r="C9" s="17" t="s">
        <v>0</v>
      </c>
      <c r="D9" s="18" t="s">
        <v>18</v>
      </c>
      <c r="E9" s="17" t="s">
        <v>19</v>
      </c>
      <c r="F9" s="19" t="s">
        <v>23</v>
      </c>
      <c r="G9" s="20" t="s">
        <v>23</v>
      </c>
      <c r="H9" s="96">
        <v>0</v>
      </c>
      <c r="I9" s="15"/>
    </row>
    <row r="10" spans="1:9" ht="33" customHeight="1" thickBot="1">
      <c r="A10" s="16">
        <v>4</v>
      </c>
      <c r="B10" s="22" t="s">
        <v>25</v>
      </c>
      <c r="C10" s="17" t="s">
        <v>0</v>
      </c>
      <c r="D10" s="18" t="s">
        <v>26</v>
      </c>
      <c r="E10" s="17" t="s">
        <v>19</v>
      </c>
      <c r="F10" s="19" t="s">
        <v>23</v>
      </c>
      <c r="G10" s="20" t="s">
        <v>23</v>
      </c>
      <c r="H10" s="96">
        <v>0</v>
      </c>
      <c r="I10" s="15"/>
    </row>
    <row r="11" spans="1:9" ht="27" customHeight="1">
      <c r="A11" s="10">
        <v>5</v>
      </c>
      <c r="B11" s="22" t="s">
        <v>27</v>
      </c>
      <c r="C11" s="17"/>
      <c r="D11" s="18" t="s">
        <v>18</v>
      </c>
      <c r="E11" s="17" t="s">
        <v>28</v>
      </c>
      <c r="F11" s="19" t="s">
        <v>28</v>
      </c>
      <c r="G11" s="182">
        <v>1</v>
      </c>
      <c r="H11" s="96">
        <v>0</v>
      </c>
      <c r="I11" s="15"/>
    </row>
    <row r="12" spans="1:9" ht="29.25" customHeight="1">
      <c r="A12" s="16">
        <v>6</v>
      </c>
      <c r="B12" s="21" t="s">
        <v>29</v>
      </c>
      <c r="C12" s="17" t="s">
        <v>1</v>
      </c>
      <c r="D12" s="18" t="s">
        <v>2</v>
      </c>
      <c r="E12" s="17" t="s">
        <v>19</v>
      </c>
      <c r="F12" s="19" t="s">
        <v>23</v>
      </c>
      <c r="G12" s="20" t="s">
        <v>23</v>
      </c>
      <c r="H12" s="96">
        <v>0</v>
      </c>
      <c r="I12" s="15"/>
    </row>
    <row r="13" spans="1:9" ht="28.5" customHeight="1">
      <c r="A13" s="16">
        <v>7</v>
      </c>
      <c r="B13" s="21" t="s">
        <v>31</v>
      </c>
      <c r="C13" s="17" t="s">
        <v>0</v>
      </c>
      <c r="D13" s="18" t="s">
        <v>18</v>
      </c>
      <c r="E13" s="17" t="s">
        <v>23</v>
      </c>
      <c r="F13" s="19" t="s">
        <v>23</v>
      </c>
      <c r="G13" s="20" t="s">
        <v>23</v>
      </c>
      <c r="H13" s="96">
        <v>0</v>
      </c>
      <c r="I13" s="15"/>
    </row>
    <row r="14" spans="1:9" ht="25.5" customHeight="1" thickBot="1">
      <c r="A14" s="16">
        <v>8</v>
      </c>
      <c r="B14" s="22" t="s">
        <v>32</v>
      </c>
      <c r="C14" s="17" t="s">
        <v>1</v>
      </c>
      <c r="D14" s="18" t="s">
        <v>33</v>
      </c>
      <c r="E14" s="17" t="s">
        <v>19</v>
      </c>
      <c r="F14" s="19" t="s">
        <v>23</v>
      </c>
      <c r="G14" s="23" t="s">
        <v>21</v>
      </c>
      <c r="H14" s="96">
        <v>0</v>
      </c>
      <c r="I14" s="15"/>
    </row>
    <row r="15" spans="1:9" ht="29.25" customHeight="1">
      <c r="A15" s="10">
        <v>9</v>
      </c>
      <c r="B15" s="22" t="s">
        <v>34</v>
      </c>
      <c r="C15" s="17" t="s">
        <v>1</v>
      </c>
      <c r="D15" s="18" t="s">
        <v>26</v>
      </c>
      <c r="E15" s="17" t="s">
        <v>19</v>
      </c>
      <c r="F15" s="19" t="s">
        <v>23</v>
      </c>
      <c r="G15" s="23" t="s">
        <v>21</v>
      </c>
      <c r="H15" s="96">
        <v>0</v>
      </c>
      <c r="I15" s="15"/>
    </row>
    <row r="16" spans="1:9" ht="29.25" customHeight="1">
      <c r="A16" s="16">
        <v>10</v>
      </c>
      <c r="B16" s="24" t="s">
        <v>35</v>
      </c>
      <c r="C16" s="25" t="s">
        <v>1</v>
      </c>
      <c r="D16" s="26" t="str">
        <f>+D15</f>
        <v>مدير البرنامج</v>
      </c>
      <c r="E16" s="179" t="e">
        <f>+#REF!</f>
        <v>#REF!</v>
      </c>
      <c r="F16" s="180" t="e">
        <f>+#REF!</f>
        <v>#REF!</v>
      </c>
      <c r="G16" s="181" t="e">
        <f>+#REF!</f>
        <v>#REF!</v>
      </c>
      <c r="H16" s="97">
        <v>0</v>
      </c>
      <c r="I16" s="15"/>
    </row>
    <row r="17" spans="1:8" ht="18" customHeight="1">
      <c r="A17" s="29"/>
      <c r="B17" s="30"/>
      <c r="C17" s="30"/>
      <c r="D17" s="30"/>
      <c r="E17" s="30"/>
      <c r="F17" s="30"/>
      <c r="G17" s="31"/>
      <c r="H17" s="98">
        <f>SUM(H7:H16)</f>
        <v>0</v>
      </c>
    </row>
    <row r="18" spans="1:9" ht="18" customHeight="1" thickBot="1">
      <c r="A18" s="108"/>
      <c r="B18" s="143" t="s">
        <v>80</v>
      </c>
      <c r="C18" s="144"/>
      <c r="D18" s="110"/>
      <c r="E18" s="109"/>
      <c r="F18" s="109"/>
      <c r="G18" s="111"/>
      <c r="H18" s="112"/>
      <c r="I18" s="113"/>
    </row>
    <row r="19" spans="1:9" ht="21" customHeight="1">
      <c r="A19" s="114">
        <v>11</v>
      </c>
      <c r="B19" s="22" t="s">
        <v>30</v>
      </c>
      <c r="C19" s="25" t="s">
        <v>1</v>
      </c>
      <c r="D19" s="26" t="s">
        <v>2</v>
      </c>
      <c r="E19" s="25" t="s">
        <v>19</v>
      </c>
      <c r="F19" s="27" t="s">
        <v>23</v>
      </c>
      <c r="G19" s="28" t="s">
        <v>23</v>
      </c>
      <c r="H19" s="97">
        <v>0</v>
      </c>
      <c r="I19" s="115"/>
    </row>
    <row r="20" spans="1:9" ht="21.75" customHeight="1">
      <c r="A20" s="114">
        <v>12</v>
      </c>
      <c r="B20" s="24" t="s">
        <v>36</v>
      </c>
      <c r="C20" s="25" t="s">
        <v>1</v>
      </c>
      <c r="D20" s="26" t="s">
        <v>26</v>
      </c>
      <c r="E20" s="25" t="s">
        <v>37</v>
      </c>
      <c r="F20" s="27" t="s">
        <v>37</v>
      </c>
      <c r="G20" s="28" t="s">
        <v>38</v>
      </c>
      <c r="H20" s="97">
        <v>0</v>
      </c>
      <c r="I20" s="116"/>
    </row>
    <row r="21" spans="1:9" ht="27.75" customHeight="1">
      <c r="A21" s="114">
        <v>13</v>
      </c>
      <c r="B21" s="91" t="s">
        <v>81</v>
      </c>
      <c r="C21" s="25" t="s">
        <v>1</v>
      </c>
      <c r="D21" s="26" t="s">
        <v>26</v>
      </c>
      <c r="E21" s="25" t="s">
        <v>19</v>
      </c>
      <c r="F21" s="27" t="s">
        <v>23</v>
      </c>
      <c r="G21" s="28" t="s">
        <v>23</v>
      </c>
      <c r="H21" s="97">
        <v>0</v>
      </c>
      <c r="I21" s="116"/>
    </row>
    <row r="22" spans="1:9" ht="27.75" customHeight="1">
      <c r="A22" s="114">
        <v>14</v>
      </c>
      <c r="B22" s="91" t="s">
        <v>82</v>
      </c>
      <c r="C22" s="25" t="s">
        <v>1</v>
      </c>
      <c r="D22" s="26" t="s">
        <v>26</v>
      </c>
      <c r="E22" s="25" t="s">
        <v>37</v>
      </c>
      <c r="F22" s="27" t="s">
        <v>23</v>
      </c>
      <c r="G22" s="28" t="s">
        <v>23</v>
      </c>
      <c r="H22" s="97">
        <v>0</v>
      </c>
      <c r="I22" s="116"/>
    </row>
    <row r="23" spans="1:9" ht="21.75" customHeight="1" thickBot="1">
      <c r="A23" s="114">
        <v>15</v>
      </c>
      <c r="B23" s="91" t="s">
        <v>83</v>
      </c>
      <c r="C23" s="25" t="s">
        <v>1</v>
      </c>
      <c r="D23" s="26" t="s">
        <v>2</v>
      </c>
      <c r="E23" s="25" t="s">
        <v>19</v>
      </c>
      <c r="F23" s="27" t="s">
        <v>23</v>
      </c>
      <c r="G23" s="28" t="s">
        <v>23</v>
      </c>
      <c r="H23" s="97">
        <v>0</v>
      </c>
      <c r="I23" s="116"/>
    </row>
    <row r="24" spans="1:9" ht="21.75" customHeight="1">
      <c r="A24" s="130"/>
      <c r="B24" s="131"/>
      <c r="C24" s="131"/>
      <c r="D24" s="131"/>
      <c r="E24" s="131"/>
      <c r="F24" s="131"/>
      <c r="G24" s="132"/>
      <c r="H24" s="98">
        <f>SUM(H19:H23)</f>
        <v>0</v>
      </c>
      <c r="I24" s="117"/>
    </row>
    <row r="25" spans="1:8" ht="21" customHeight="1">
      <c r="A25" s="32"/>
      <c r="B25" s="33" t="s">
        <v>39</v>
      </c>
      <c r="C25" s="34"/>
      <c r="D25" s="35"/>
      <c r="E25" s="36"/>
      <c r="F25" s="36"/>
      <c r="G25" s="37"/>
      <c r="H25" s="38"/>
    </row>
    <row r="26" spans="1:8" ht="27.75" customHeight="1">
      <c r="A26" s="39">
        <v>16</v>
      </c>
      <c r="B26" s="107" t="s">
        <v>40</v>
      </c>
      <c r="C26" s="40"/>
      <c r="D26" s="41" t="s">
        <v>26</v>
      </c>
      <c r="E26" s="40" t="s">
        <v>41</v>
      </c>
      <c r="F26" s="40" t="s">
        <v>23</v>
      </c>
      <c r="G26" s="42" t="s">
        <v>23</v>
      </c>
      <c r="H26" s="99">
        <v>0</v>
      </c>
    </row>
    <row r="27" spans="1:8" ht="42.75" customHeight="1">
      <c r="A27" s="39">
        <v>17</v>
      </c>
      <c r="B27" s="107" t="s">
        <v>42</v>
      </c>
      <c r="C27" s="40"/>
      <c r="D27" s="41" t="str">
        <f>+D26</f>
        <v>مدير البرنامج</v>
      </c>
      <c r="E27" s="40" t="s">
        <v>41</v>
      </c>
      <c r="F27" s="42" t="s">
        <v>23</v>
      </c>
      <c r="G27" s="42" t="s">
        <v>23</v>
      </c>
      <c r="H27" s="99">
        <v>0</v>
      </c>
    </row>
    <row r="28" spans="1:8" ht="24" customHeight="1">
      <c r="A28" s="39">
        <v>18</v>
      </c>
      <c r="B28" s="107" t="s">
        <v>43</v>
      </c>
      <c r="C28" s="40"/>
      <c r="D28" s="41" t="str">
        <f>+D27</f>
        <v>مدير البرنامج</v>
      </c>
      <c r="E28" s="40" t="s">
        <v>19</v>
      </c>
      <c r="F28" s="40" t="s">
        <v>23</v>
      </c>
      <c r="G28" s="42" t="s">
        <v>23</v>
      </c>
      <c r="H28" s="99">
        <v>0</v>
      </c>
    </row>
    <row r="29" spans="1:8" ht="36" customHeight="1">
      <c r="A29" s="39">
        <v>19</v>
      </c>
      <c r="B29" s="91" t="s">
        <v>44</v>
      </c>
      <c r="C29" s="40"/>
      <c r="D29" s="41" t="str">
        <f>+D28</f>
        <v>مدير البرنامج</v>
      </c>
      <c r="E29" s="40" t="s">
        <v>41</v>
      </c>
      <c r="F29" s="40" t="s">
        <v>45</v>
      </c>
      <c r="G29" s="42" t="s">
        <v>45</v>
      </c>
      <c r="H29" s="99">
        <v>0</v>
      </c>
    </row>
    <row r="30" spans="1:8" ht="27.75" customHeight="1">
      <c r="A30" s="39">
        <v>20</v>
      </c>
      <c r="B30" s="91" t="s">
        <v>46</v>
      </c>
      <c r="C30" s="40"/>
      <c r="D30" s="41" t="str">
        <f>+D29</f>
        <v>مدير البرنامج</v>
      </c>
      <c r="E30" s="40" t="s">
        <v>41</v>
      </c>
      <c r="F30" s="40" t="s">
        <v>45</v>
      </c>
      <c r="G30" s="42" t="s">
        <v>45</v>
      </c>
      <c r="H30" s="99">
        <v>0</v>
      </c>
    </row>
    <row r="31" spans="1:8" ht="21" customHeight="1">
      <c r="A31" s="32"/>
      <c r="B31" s="43"/>
      <c r="C31" s="34"/>
      <c r="D31" s="35"/>
      <c r="E31" s="44"/>
      <c r="F31" s="44"/>
      <c r="G31" s="45"/>
      <c r="H31" s="100">
        <f>SUM(H26:H30)</f>
        <v>0</v>
      </c>
    </row>
    <row r="32" spans="1:8" ht="24.75" customHeight="1">
      <c r="A32" s="135" t="s">
        <v>47</v>
      </c>
      <c r="B32" s="136"/>
      <c r="C32" s="136"/>
      <c r="D32" s="137"/>
      <c r="E32" s="46"/>
      <c r="F32" s="46"/>
      <c r="G32" s="47"/>
      <c r="H32" s="101"/>
    </row>
    <row r="33" spans="1:8" ht="28.5" customHeight="1">
      <c r="A33" s="48">
        <v>21</v>
      </c>
      <c r="B33" s="49" t="s">
        <v>48</v>
      </c>
      <c r="C33" s="11"/>
      <c r="D33" s="12" t="s">
        <v>49</v>
      </c>
      <c r="E33" s="11" t="s">
        <v>50</v>
      </c>
      <c r="F33" s="50" t="s">
        <v>50</v>
      </c>
      <c r="G33" s="51" t="s">
        <v>50</v>
      </c>
      <c r="H33" s="102">
        <v>0</v>
      </c>
    </row>
    <row r="34" spans="1:8" ht="28.5" customHeight="1">
      <c r="A34" s="48">
        <v>22</v>
      </c>
      <c r="B34" s="22" t="s">
        <v>51</v>
      </c>
      <c r="C34" s="17"/>
      <c r="D34" s="18" t="s">
        <v>49</v>
      </c>
      <c r="E34" s="17" t="s">
        <v>19</v>
      </c>
      <c r="F34" s="19" t="s">
        <v>23</v>
      </c>
      <c r="G34" s="20" t="s">
        <v>23</v>
      </c>
      <c r="H34" s="103">
        <v>0</v>
      </c>
    </row>
    <row r="35" spans="1:8" ht="43.5" customHeight="1">
      <c r="A35" s="48">
        <v>23</v>
      </c>
      <c r="B35" s="24" t="s">
        <v>52</v>
      </c>
      <c r="C35" s="25"/>
      <c r="D35" s="26" t="s">
        <v>49</v>
      </c>
      <c r="E35" s="25" t="s">
        <v>41</v>
      </c>
      <c r="F35" s="27" t="s">
        <v>41</v>
      </c>
      <c r="G35" s="53" t="s">
        <v>23</v>
      </c>
      <c r="H35" s="103">
        <v>0</v>
      </c>
    </row>
    <row r="36" spans="1:8" ht="28.5" customHeight="1">
      <c r="A36" s="48">
        <v>24</v>
      </c>
      <c r="B36" s="24" t="s">
        <v>53</v>
      </c>
      <c r="C36" s="25"/>
      <c r="D36" s="26" t="s">
        <v>49</v>
      </c>
      <c r="E36" s="25" t="s">
        <v>41</v>
      </c>
      <c r="F36" s="27" t="s">
        <v>23</v>
      </c>
      <c r="G36" s="53" t="s">
        <v>23</v>
      </c>
      <c r="H36" s="103">
        <v>0</v>
      </c>
    </row>
    <row r="37" spans="1:8" ht="27" customHeight="1" thickBot="1">
      <c r="A37" s="48">
        <v>25</v>
      </c>
      <c r="B37" s="54" t="s">
        <v>54</v>
      </c>
      <c r="C37" s="25"/>
      <c r="D37" s="26" t="s">
        <v>49</v>
      </c>
      <c r="E37" s="55" t="s">
        <v>19</v>
      </c>
      <c r="F37" s="56" t="s">
        <v>23</v>
      </c>
      <c r="G37" s="57" t="s">
        <v>23</v>
      </c>
      <c r="H37" s="103">
        <v>0</v>
      </c>
    </row>
    <row r="38" spans="1:8" ht="27" customHeight="1" thickBot="1">
      <c r="A38" s="58"/>
      <c r="B38" s="59"/>
      <c r="C38" s="60"/>
      <c r="D38" s="61"/>
      <c r="E38" s="44"/>
      <c r="F38" s="44"/>
      <c r="G38" s="45"/>
      <c r="H38" s="38">
        <f>SUM(H33:H37)</f>
        <v>0</v>
      </c>
    </row>
    <row r="39" spans="1:8" ht="24.75" customHeight="1">
      <c r="A39" s="135" t="s">
        <v>55</v>
      </c>
      <c r="B39" s="136"/>
      <c r="C39" s="136"/>
      <c r="D39" s="137"/>
      <c r="E39" s="62"/>
      <c r="F39" s="62"/>
      <c r="G39" s="63"/>
      <c r="H39" s="101"/>
    </row>
    <row r="40" spans="1:8" ht="28.5" customHeight="1">
      <c r="A40" s="48">
        <v>26</v>
      </c>
      <c r="B40" s="64" t="s">
        <v>56</v>
      </c>
      <c r="C40" s="65"/>
      <c r="D40" s="66" t="s">
        <v>57</v>
      </c>
      <c r="E40" s="19" t="s">
        <v>19</v>
      </c>
      <c r="F40" s="19" t="s">
        <v>23</v>
      </c>
      <c r="G40" s="19" t="s">
        <v>23</v>
      </c>
      <c r="H40" s="103">
        <v>0</v>
      </c>
    </row>
    <row r="41" spans="1:8" ht="28.5" customHeight="1">
      <c r="A41" s="67">
        <v>27</v>
      </c>
      <c r="B41" s="91" t="s">
        <v>58</v>
      </c>
      <c r="C41" s="68"/>
      <c r="D41" s="66" t="s">
        <v>57</v>
      </c>
      <c r="E41" s="19" t="s">
        <v>19</v>
      </c>
      <c r="F41" s="19" t="s">
        <v>23</v>
      </c>
      <c r="G41" s="19" t="s">
        <v>23</v>
      </c>
      <c r="H41" s="103">
        <v>0</v>
      </c>
    </row>
    <row r="42" spans="1:8" ht="28.5" customHeight="1">
      <c r="A42" s="48">
        <v>28</v>
      </c>
      <c r="B42" s="91" t="s">
        <v>59</v>
      </c>
      <c r="C42" s="68"/>
      <c r="D42" s="66" t="s">
        <v>57</v>
      </c>
      <c r="E42" s="19" t="s">
        <v>19</v>
      </c>
      <c r="F42" s="19" t="s">
        <v>23</v>
      </c>
      <c r="G42" s="19" t="s">
        <v>23</v>
      </c>
      <c r="H42" s="103">
        <v>0</v>
      </c>
    </row>
    <row r="43" spans="1:8" ht="28.5" customHeight="1">
      <c r="A43" s="67">
        <v>29</v>
      </c>
      <c r="B43" s="91" t="s">
        <v>60</v>
      </c>
      <c r="C43" s="69"/>
      <c r="D43" s="70" t="str">
        <f>+D42</f>
        <v>ACD PS أو ما يكافئها</v>
      </c>
      <c r="E43" s="19" t="str">
        <f>+E42</f>
        <v>سنتان</v>
      </c>
      <c r="F43" s="19" t="str">
        <f>+F42</f>
        <v>سنويًا</v>
      </c>
      <c r="G43" s="19" t="str">
        <f>+G42</f>
        <v>سنويًا</v>
      </c>
      <c r="H43" s="103">
        <v>0</v>
      </c>
    </row>
    <row r="44" spans="1:8" ht="43.5" customHeight="1" thickBot="1">
      <c r="A44" s="48">
        <v>30</v>
      </c>
      <c r="B44" s="91" t="s">
        <v>61</v>
      </c>
      <c r="C44" s="69"/>
      <c r="D44" s="70" t="s">
        <v>57</v>
      </c>
      <c r="E44" s="19" t="s">
        <v>19</v>
      </c>
      <c r="F44" s="19" t="s">
        <v>23</v>
      </c>
      <c r="G44" s="19" t="s">
        <v>23</v>
      </c>
      <c r="H44" s="104">
        <v>0</v>
      </c>
    </row>
    <row r="45" spans="1:8" ht="28.5" customHeight="1" thickBot="1">
      <c r="A45" s="58"/>
      <c r="B45" s="59"/>
      <c r="C45" s="71"/>
      <c r="D45" s="72"/>
      <c r="E45" s="73"/>
      <c r="F45" s="36"/>
      <c r="G45" s="37"/>
      <c r="H45" s="38">
        <f>SUM(H40:H44)</f>
        <v>0</v>
      </c>
    </row>
    <row r="46" spans="1:8" ht="24.75" customHeight="1">
      <c r="A46" s="138" t="s">
        <v>62</v>
      </c>
      <c r="B46" s="139"/>
      <c r="C46" s="139"/>
      <c r="D46" s="140"/>
      <c r="E46" s="74"/>
      <c r="F46" s="62"/>
      <c r="G46" s="63"/>
      <c r="H46" s="105"/>
    </row>
    <row r="47" spans="1:8" ht="28.5" customHeight="1">
      <c r="A47" s="52">
        <v>31</v>
      </c>
      <c r="B47" s="75" t="s">
        <v>63</v>
      </c>
      <c r="C47" s="19"/>
      <c r="D47" s="76" t="s">
        <v>64</v>
      </c>
      <c r="E47" s="19" t="s">
        <v>19</v>
      </c>
      <c r="F47" s="19" t="s">
        <v>23</v>
      </c>
      <c r="G47" s="20" t="s">
        <v>23</v>
      </c>
      <c r="H47" s="103">
        <v>0</v>
      </c>
    </row>
    <row r="48" spans="1:8" ht="28.5" customHeight="1" thickBot="1">
      <c r="A48" s="52">
        <v>32</v>
      </c>
      <c r="B48" s="77" t="s">
        <v>65</v>
      </c>
      <c r="C48" s="19"/>
      <c r="D48" s="76" t="str">
        <f>+D47</f>
        <v>رئيس الشؤون المالية</v>
      </c>
      <c r="E48" s="78" t="s">
        <v>41</v>
      </c>
      <c r="F48" s="78" t="s">
        <v>23</v>
      </c>
      <c r="G48" s="79" t="s">
        <v>23</v>
      </c>
      <c r="H48" s="106">
        <v>0</v>
      </c>
    </row>
    <row r="49" spans="1:8" ht="28.5" customHeight="1" thickBot="1">
      <c r="A49" s="58"/>
      <c r="B49" s="59"/>
      <c r="C49" s="71"/>
      <c r="D49" s="72"/>
      <c r="E49" s="44"/>
      <c r="F49" s="44"/>
      <c r="G49" s="45"/>
      <c r="H49" s="38">
        <f>H47</f>
        <v>0</v>
      </c>
    </row>
    <row r="50" spans="1:8" ht="24.75" customHeight="1">
      <c r="A50" s="118" t="s">
        <v>66</v>
      </c>
      <c r="B50" s="119"/>
      <c r="C50" s="119"/>
      <c r="D50" s="120"/>
      <c r="E50" s="46"/>
      <c r="F50" s="46"/>
      <c r="G50" s="47"/>
      <c r="H50" s="101"/>
    </row>
    <row r="51" spans="1:8" ht="25.5" customHeight="1">
      <c r="A51" s="80">
        <v>33</v>
      </c>
      <c r="B51" s="91" t="s">
        <v>67</v>
      </c>
      <c r="C51" s="19"/>
      <c r="D51" s="76" t="s">
        <v>18</v>
      </c>
      <c r="E51" s="19" t="s">
        <v>19</v>
      </c>
      <c r="F51" s="19" t="s">
        <v>23</v>
      </c>
      <c r="G51" s="19" t="s">
        <v>23</v>
      </c>
      <c r="H51" s="103">
        <v>0</v>
      </c>
    </row>
    <row r="52" spans="1:8" ht="31.5" customHeight="1">
      <c r="A52" s="80">
        <v>34</v>
      </c>
      <c r="B52" s="91" t="s">
        <v>68</v>
      </c>
      <c r="C52" s="19"/>
      <c r="D52" s="76" t="s">
        <v>69</v>
      </c>
      <c r="E52" s="19" t="s">
        <v>23</v>
      </c>
      <c r="F52" s="19" t="s">
        <v>23</v>
      </c>
      <c r="G52" s="19" t="s">
        <v>20</v>
      </c>
      <c r="H52" s="104">
        <v>0</v>
      </c>
    </row>
    <row r="53" spans="1:8" ht="27" customHeight="1">
      <c r="A53" s="81"/>
      <c r="B53" s="82"/>
      <c r="C53" s="83"/>
      <c r="D53" s="84"/>
      <c r="H53" s="38">
        <f>H51+H52</f>
        <v>0</v>
      </c>
    </row>
    <row r="54" spans="1:4" ht="28.5">
      <c r="A54" s="81"/>
      <c r="B54" s="92" t="s">
        <v>70</v>
      </c>
      <c r="C54" s="83"/>
      <c r="D54" s="84"/>
    </row>
    <row r="55" spans="1:4" ht="15">
      <c r="A55" s="81"/>
      <c r="B55" s="93"/>
      <c r="C55" s="83"/>
      <c r="D55" s="84"/>
    </row>
    <row r="56" spans="1:4" ht="15">
      <c r="A56" s="81"/>
      <c r="B56" s="94" t="s">
        <v>71</v>
      </c>
      <c r="C56" s="83"/>
      <c r="D56" s="84"/>
    </row>
    <row r="57" spans="1:4" ht="15.75" thickBot="1">
      <c r="A57" s="81"/>
      <c r="B57" s="82"/>
      <c r="C57" s="83"/>
      <c r="D57" s="84"/>
    </row>
    <row r="58" spans="1:4" ht="15.75" thickBot="1">
      <c r="A58" s="81"/>
      <c r="B58" s="85" t="s">
        <v>72</v>
      </c>
      <c r="C58" s="155" t="s">
        <v>73</v>
      </c>
      <c r="D58" s="85" t="s">
        <v>74</v>
      </c>
    </row>
    <row r="59" spans="1:4" ht="15">
      <c r="A59" s="81"/>
      <c r="B59" s="151" t="s">
        <v>16</v>
      </c>
      <c r="C59" s="156">
        <v>12</v>
      </c>
      <c r="D59" s="153">
        <f>H17/C59</f>
        <v>0</v>
      </c>
    </row>
    <row r="60" spans="1:4" ht="15">
      <c r="A60" s="81"/>
      <c r="B60" s="152" t="s">
        <v>39</v>
      </c>
      <c r="C60" s="156">
        <v>5</v>
      </c>
      <c r="D60" s="153">
        <f>+H31/C60</f>
        <v>0</v>
      </c>
    </row>
    <row r="61" spans="1:4" ht="15.75" thickBot="1">
      <c r="A61" s="81"/>
      <c r="B61" s="86" t="s">
        <v>75</v>
      </c>
      <c r="C61" s="157">
        <v>5</v>
      </c>
      <c r="D61" s="154">
        <f>H38/C61</f>
        <v>0</v>
      </c>
    </row>
    <row r="62" spans="1:4" ht="15" thickBot="1">
      <c r="A62" s="81"/>
      <c r="B62" s="87" t="s">
        <v>76</v>
      </c>
      <c r="C62" s="157">
        <v>5</v>
      </c>
      <c r="D62" s="154">
        <f>H45/C62</f>
        <v>0</v>
      </c>
    </row>
    <row r="63" spans="1:4" ht="15" thickBot="1">
      <c r="A63" s="81"/>
      <c r="B63" s="87" t="s">
        <v>77</v>
      </c>
      <c r="C63" s="157">
        <v>2</v>
      </c>
      <c r="D63" s="154">
        <f>H49/C63</f>
        <v>0</v>
      </c>
    </row>
    <row r="64" spans="1:4" ht="15" thickBot="1">
      <c r="A64" s="81"/>
      <c r="B64" s="158" t="s">
        <v>78</v>
      </c>
      <c r="C64" s="159">
        <v>2</v>
      </c>
      <c r="D64" s="160">
        <f>H53/C64</f>
        <v>0</v>
      </c>
    </row>
    <row r="65" spans="1:4" ht="15" thickBot="1">
      <c r="A65" s="81"/>
      <c r="B65" s="88" t="s">
        <v>79</v>
      </c>
      <c r="C65" s="161">
        <f>SUM(C59:C64)</f>
        <v>31</v>
      </c>
      <c r="D65" s="162">
        <f>(H53+H49+H45+H38+H17)/C65</f>
        <v>0</v>
      </c>
    </row>
    <row r="66" spans="1:4" ht="15">
      <c r="A66" s="81"/>
      <c r="B66" s="82"/>
      <c r="C66" s="83"/>
      <c r="D66" s="84"/>
    </row>
    <row r="67" spans="1:4" ht="15">
      <c r="A67" s="81"/>
      <c r="B67" s="82"/>
      <c r="C67" s="83"/>
      <c r="D67" s="84"/>
    </row>
    <row r="68" spans="1:4" ht="15">
      <c r="A68" s="81"/>
      <c r="B68" s="82"/>
      <c r="C68" s="83"/>
      <c r="D68" s="84"/>
    </row>
    <row r="69" spans="1:4" ht="15">
      <c r="A69" s="81"/>
      <c r="B69" s="82"/>
      <c r="C69" s="83"/>
      <c r="D69" s="84"/>
    </row>
    <row r="70" spans="1:4" ht="15">
      <c r="A70" s="81"/>
      <c r="B70" s="82"/>
      <c r="C70" s="83"/>
      <c r="D70" s="84"/>
    </row>
    <row r="71" spans="1:4" ht="15">
      <c r="A71" s="81"/>
      <c r="B71" s="82"/>
      <c r="C71" s="83"/>
      <c r="D71" s="84"/>
    </row>
    <row r="72" spans="1:4" ht="15">
      <c r="A72" s="81"/>
      <c r="B72" s="82"/>
      <c r="C72" s="83"/>
      <c r="D72" s="84"/>
    </row>
    <row r="73" spans="1:4" ht="15">
      <c r="A73" s="81"/>
      <c r="B73" s="82"/>
      <c r="C73" s="83"/>
      <c r="D73" s="84"/>
    </row>
    <row r="74" spans="1:4" ht="15">
      <c r="A74" s="81"/>
      <c r="B74" s="82"/>
      <c r="C74" s="83"/>
      <c r="D74" s="84"/>
    </row>
    <row r="75" spans="1:4" ht="15">
      <c r="A75" s="81"/>
      <c r="B75" s="82"/>
      <c r="C75" s="83"/>
      <c r="D75" s="84"/>
    </row>
    <row r="76" spans="1:4" ht="15">
      <c r="A76" s="81"/>
      <c r="B76" s="82"/>
      <c r="C76" s="83"/>
      <c r="D76" s="84"/>
    </row>
    <row r="77" spans="1:4" ht="15">
      <c r="A77" s="81"/>
      <c r="B77" s="82"/>
      <c r="C77" s="83"/>
      <c r="D77" s="84"/>
    </row>
    <row r="78" spans="1:4" ht="15">
      <c r="A78" s="81"/>
      <c r="B78" s="82"/>
      <c r="C78" s="83"/>
      <c r="D78" s="84"/>
    </row>
    <row r="79" spans="1:4" ht="15">
      <c r="A79" s="81"/>
      <c r="B79" s="82"/>
      <c r="C79" s="83"/>
      <c r="D79" s="84"/>
    </row>
    <row r="80" spans="1:4" ht="15">
      <c r="A80" s="81"/>
      <c r="B80" s="82"/>
      <c r="C80" s="83"/>
      <c r="D80" s="84"/>
    </row>
    <row r="81" spans="1:4" ht="15">
      <c r="A81" s="81"/>
      <c r="B81" s="82"/>
      <c r="C81" s="83"/>
      <c r="D81" s="84"/>
    </row>
    <row r="82" spans="1:4" ht="15">
      <c r="A82" s="81"/>
      <c r="B82" s="82"/>
      <c r="C82" s="83"/>
      <c r="D82" s="84"/>
    </row>
    <row r="83" spans="1:4" ht="15">
      <c r="A83" s="81"/>
      <c r="B83" s="82"/>
      <c r="C83" s="83"/>
      <c r="D83" s="84"/>
    </row>
    <row r="84" spans="1:4" ht="15">
      <c r="A84" s="81"/>
      <c r="B84" s="82"/>
      <c r="C84" s="83"/>
      <c r="D84" s="84"/>
    </row>
    <row r="85" spans="1:4" ht="15">
      <c r="A85" s="81"/>
      <c r="B85" s="82"/>
      <c r="C85" s="83"/>
      <c r="D85" s="84"/>
    </row>
    <row r="86" spans="1:4" ht="15">
      <c r="A86" s="81"/>
      <c r="B86" s="82"/>
      <c r="C86" s="83"/>
      <c r="D86" s="84"/>
    </row>
    <row r="87" spans="1:4" ht="15">
      <c r="A87" s="81"/>
      <c r="B87" s="82"/>
      <c r="C87" s="83"/>
      <c r="D87" s="84"/>
    </row>
    <row r="88" spans="1:4" ht="15">
      <c r="A88" s="81"/>
      <c r="B88" s="82"/>
      <c r="C88" s="83"/>
      <c r="D88" s="84"/>
    </row>
    <row r="89" spans="1:4" ht="15">
      <c r="A89" s="81"/>
      <c r="B89" s="82"/>
      <c r="C89" s="83"/>
      <c r="D89" s="84"/>
    </row>
    <row r="90" spans="1:4" ht="15">
      <c r="A90" s="81"/>
      <c r="B90" s="82"/>
      <c r="C90" s="83"/>
      <c r="D90" s="84"/>
    </row>
    <row r="91" spans="1:4" ht="15">
      <c r="A91" s="81"/>
      <c r="B91" s="82"/>
      <c r="C91" s="83"/>
      <c r="D91" s="84"/>
    </row>
    <row r="92" spans="1:4" ht="15">
      <c r="A92" s="81"/>
      <c r="B92" s="82"/>
      <c r="C92" s="83"/>
      <c r="D92" s="84"/>
    </row>
    <row r="93" spans="1:4" ht="15">
      <c r="A93" s="81"/>
      <c r="B93" s="82"/>
      <c r="C93" s="83"/>
      <c r="D93" s="84"/>
    </row>
    <row r="94" spans="1:4" ht="15">
      <c r="A94" s="81"/>
      <c r="B94" s="82"/>
      <c r="C94" s="83"/>
      <c r="D94" s="84"/>
    </row>
    <row r="95" spans="1:4" ht="15">
      <c r="A95" s="81"/>
      <c r="B95" s="82"/>
      <c r="C95" s="83"/>
      <c r="D95" s="84"/>
    </row>
    <row r="96" spans="1:4" ht="15">
      <c r="A96" s="81"/>
      <c r="B96" s="82"/>
      <c r="C96" s="83"/>
      <c r="D96" s="84"/>
    </row>
    <row r="97" spans="1:4" ht="15">
      <c r="A97" s="81"/>
      <c r="B97" s="82"/>
      <c r="C97" s="83"/>
      <c r="D97" s="84"/>
    </row>
    <row r="98" spans="1:4" ht="15">
      <c r="A98" s="81"/>
      <c r="B98" s="82"/>
      <c r="C98" s="83"/>
      <c r="D98" s="84"/>
    </row>
    <row r="99" spans="1:4" ht="15">
      <c r="A99" s="81"/>
      <c r="B99" s="82"/>
      <c r="C99" s="83"/>
      <c r="D99" s="84"/>
    </row>
    <row r="100" spans="1:4" ht="15">
      <c r="A100" s="81"/>
      <c r="B100" s="82"/>
      <c r="C100" s="83"/>
      <c r="D100" s="84"/>
    </row>
    <row r="101" spans="1:4" ht="15">
      <c r="A101" s="81"/>
      <c r="B101" s="82"/>
      <c r="C101" s="83"/>
      <c r="D101" s="84"/>
    </row>
    <row r="102" spans="1:4" ht="15">
      <c r="A102" s="81"/>
      <c r="B102" s="82"/>
      <c r="C102" s="83"/>
      <c r="D102" s="84"/>
    </row>
    <row r="103" spans="1:4" ht="15">
      <c r="A103" s="81"/>
      <c r="B103" s="82"/>
      <c r="C103" s="83"/>
      <c r="D103" s="84"/>
    </row>
    <row r="104" spans="1:4" ht="15">
      <c r="A104" s="81"/>
      <c r="B104" s="82"/>
      <c r="C104" s="83"/>
      <c r="D104" s="84"/>
    </row>
    <row r="105" spans="1:4" ht="15">
      <c r="A105" s="81"/>
      <c r="B105" s="82"/>
      <c r="C105" s="83"/>
      <c r="D105" s="84"/>
    </row>
    <row r="106" spans="1:4" ht="15">
      <c r="A106" s="81"/>
      <c r="B106" s="82"/>
      <c r="C106" s="83"/>
      <c r="D106" s="84"/>
    </row>
    <row r="107" spans="1:4" ht="15">
      <c r="A107" s="81"/>
      <c r="B107" s="82"/>
      <c r="C107" s="83"/>
      <c r="D107" s="84"/>
    </row>
    <row r="108" spans="1:4" ht="15">
      <c r="A108" s="81"/>
      <c r="B108" s="82"/>
      <c r="C108" s="83"/>
      <c r="D108" s="84"/>
    </row>
    <row r="109" spans="1:4" ht="15">
      <c r="A109" s="81"/>
      <c r="B109" s="82"/>
      <c r="C109" s="83"/>
      <c r="D109" s="84"/>
    </row>
    <row r="110" spans="1:4" ht="15">
      <c r="A110" s="81"/>
      <c r="B110" s="82"/>
      <c r="C110" s="83"/>
      <c r="D110" s="84"/>
    </row>
    <row r="111" spans="1:4" ht="15">
      <c r="A111" s="81"/>
      <c r="B111" s="82"/>
      <c r="C111" s="83"/>
      <c r="D111" s="84"/>
    </row>
    <row r="112" spans="1:4" ht="15">
      <c r="A112" s="81"/>
      <c r="B112" s="82"/>
      <c r="C112" s="83"/>
      <c r="D112" s="84"/>
    </row>
    <row r="113" spans="1:4" ht="15">
      <c r="A113" s="81"/>
      <c r="B113" s="82"/>
      <c r="C113" s="83"/>
      <c r="D113" s="84"/>
    </row>
    <row r="114" spans="1:4" ht="15">
      <c r="A114" s="81"/>
      <c r="B114" s="82"/>
      <c r="C114" s="83"/>
      <c r="D114" s="84"/>
    </row>
    <row r="115" spans="1:4" ht="15">
      <c r="A115" s="81"/>
      <c r="B115" s="82"/>
      <c r="C115" s="83"/>
      <c r="D115" s="84"/>
    </row>
    <row r="116" spans="1:4" ht="15">
      <c r="A116" s="81"/>
      <c r="B116" s="82"/>
      <c r="C116" s="83"/>
      <c r="D116" s="84"/>
    </row>
    <row r="117" spans="1:4" ht="15">
      <c r="A117" s="81"/>
      <c r="B117" s="82"/>
      <c r="C117" s="83"/>
      <c r="D117" s="84"/>
    </row>
    <row r="118" spans="1:4" ht="15">
      <c r="A118" s="81"/>
      <c r="B118" s="82"/>
      <c r="C118" s="83"/>
      <c r="D118" s="84"/>
    </row>
    <row r="119" spans="1:4" ht="15">
      <c r="A119" s="81"/>
      <c r="B119" s="82"/>
      <c r="C119" s="83"/>
      <c r="D119" s="84"/>
    </row>
    <row r="120" spans="1:4" ht="15">
      <c r="A120" s="81"/>
      <c r="B120" s="82"/>
      <c r="C120" s="83"/>
      <c r="D120" s="84"/>
    </row>
    <row r="121" spans="1:4" ht="15">
      <c r="A121" s="81"/>
      <c r="B121" s="82"/>
      <c r="C121" s="83"/>
      <c r="D121" s="84"/>
    </row>
    <row r="122" spans="1:4" ht="15">
      <c r="A122" s="81"/>
      <c r="B122" s="82"/>
      <c r="C122" s="83"/>
      <c r="D122" s="84"/>
    </row>
    <row r="123" spans="1:4" ht="15">
      <c r="A123" s="81"/>
      <c r="B123" s="82"/>
      <c r="C123" s="83"/>
      <c r="D123" s="84"/>
    </row>
    <row r="124" spans="1:4" ht="15">
      <c r="A124" s="81"/>
      <c r="B124" s="82"/>
      <c r="C124" s="83"/>
      <c r="D124" s="84"/>
    </row>
    <row r="125" spans="1:4" ht="15">
      <c r="A125" s="81"/>
      <c r="B125" s="82"/>
      <c r="C125" s="83"/>
      <c r="D125" s="84"/>
    </row>
    <row r="126" spans="1:4" ht="15">
      <c r="A126" s="81"/>
      <c r="B126" s="82"/>
      <c r="C126" s="83"/>
      <c r="D126" s="84"/>
    </row>
    <row r="127" spans="1:4" ht="15">
      <c r="A127" s="81"/>
      <c r="B127" s="82"/>
      <c r="C127" s="83"/>
      <c r="D127" s="84"/>
    </row>
    <row r="128" spans="1:4" ht="15">
      <c r="A128" s="81"/>
      <c r="B128" s="82"/>
      <c r="C128" s="83"/>
      <c r="D128" s="84"/>
    </row>
    <row r="129" spans="1:4" ht="15">
      <c r="A129" s="81"/>
      <c r="B129" s="82"/>
      <c r="C129" s="83"/>
      <c r="D129" s="84"/>
    </row>
    <row r="130" spans="1:4" ht="15">
      <c r="A130" s="81"/>
      <c r="B130" s="82"/>
      <c r="C130" s="83"/>
      <c r="D130" s="84"/>
    </row>
    <row r="131" spans="1:4" ht="15">
      <c r="A131" s="81"/>
      <c r="B131" s="82"/>
      <c r="C131" s="83"/>
      <c r="D131" s="84"/>
    </row>
    <row r="132" spans="1:4" ht="15">
      <c r="A132" s="81"/>
      <c r="B132" s="82"/>
      <c r="C132" s="83"/>
      <c r="D132" s="84"/>
    </row>
  </sheetData>
  <sheetProtection/>
  <mergeCells count="16">
    <mergeCell ref="A2:G2"/>
    <mergeCell ref="A32:D32"/>
    <mergeCell ref="A39:D39"/>
    <mergeCell ref="A46:D46"/>
    <mergeCell ref="I5:I6"/>
    <mergeCell ref="A6:B6"/>
    <mergeCell ref="C5:D6"/>
    <mergeCell ref="H5:H6"/>
    <mergeCell ref="B18:C18"/>
    <mergeCell ref="A50:D50"/>
    <mergeCell ref="A5:B5"/>
    <mergeCell ref="E4:G4"/>
    <mergeCell ref="E5:E6"/>
    <mergeCell ref="F5:F6"/>
    <mergeCell ref="G5:G6"/>
    <mergeCell ref="A24:G24"/>
  </mergeCells>
  <conditionalFormatting sqref="D59:D65">
    <cfRule type="dataBar" priority="1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{db03ffa2-65eb-4222-b688-ae0ca0869619}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03ffa2-65eb-4222-b688-ae0ca086961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D59:D65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rightToLeft="1" zoomScale="110" zoomScaleNormal="110" zoomScalePageLayoutView="0" workbookViewId="0" topLeftCell="A1">
      <selection activeCell="C23" sqref="C23"/>
    </sheetView>
  </sheetViews>
  <sheetFormatPr defaultColWidth="8.88671875" defaultRowHeight="15"/>
  <cols>
    <col min="1" max="1" width="7.88671875" style="0" customWidth="1"/>
    <col min="2" max="2" width="44.21484375" style="0" customWidth="1"/>
    <col min="3" max="3" width="13.3359375" style="0" customWidth="1"/>
    <col min="5" max="5" width="10.77734375" style="0" customWidth="1"/>
    <col min="6" max="6" width="11.5546875" style="0" customWidth="1"/>
    <col min="7" max="7" width="11.10546875" style="0" customWidth="1"/>
  </cols>
  <sheetData>
    <row r="1" spans="2:7" ht="15">
      <c r="B1" s="163" t="s">
        <v>84</v>
      </c>
      <c r="C1" s="163" t="s">
        <v>85</v>
      </c>
      <c r="D1" s="163" t="s">
        <v>86</v>
      </c>
      <c r="E1" s="164" t="s">
        <v>87</v>
      </c>
      <c r="F1" s="165"/>
      <c r="G1" s="165"/>
    </row>
    <row r="2" spans="2:7" ht="18" customHeight="1">
      <c r="B2" s="166" t="s">
        <v>88</v>
      </c>
      <c r="C2" s="167" t="s">
        <v>89</v>
      </c>
      <c r="D2" s="168"/>
      <c r="E2" s="169" t="s">
        <v>90</v>
      </c>
      <c r="F2" s="169" t="s">
        <v>91</v>
      </c>
      <c r="G2" s="169" t="s">
        <v>92</v>
      </c>
    </row>
    <row r="3" spans="2:7" ht="54" customHeight="1">
      <c r="B3" s="170" t="s">
        <v>93</v>
      </c>
      <c r="C3" s="169" t="s">
        <v>1</v>
      </c>
      <c r="D3" s="171"/>
      <c r="E3" s="172"/>
      <c r="F3" s="172"/>
      <c r="G3" s="173" t="s">
        <v>94</v>
      </c>
    </row>
    <row r="4" spans="2:7" ht="30">
      <c r="B4" s="174" t="s">
        <v>95</v>
      </c>
      <c r="C4" s="169" t="s">
        <v>0</v>
      </c>
      <c r="D4" s="171"/>
      <c r="E4" s="172"/>
      <c r="F4" s="173" t="s">
        <v>94</v>
      </c>
      <c r="G4" s="173" t="s">
        <v>94</v>
      </c>
    </row>
    <row r="5" spans="2:7" ht="30">
      <c r="B5" s="174" t="s">
        <v>96</v>
      </c>
      <c r="C5" s="169" t="s">
        <v>0</v>
      </c>
      <c r="D5" s="171"/>
      <c r="E5" s="172"/>
      <c r="F5" s="173" t="s">
        <v>94</v>
      </c>
      <c r="G5" s="173" t="s">
        <v>94</v>
      </c>
    </row>
    <row r="6" spans="2:7" ht="30">
      <c r="B6" s="174" t="s">
        <v>97</v>
      </c>
      <c r="C6" s="169" t="s">
        <v>0</v>
      </c>
      <c r="D6" s="171"/>
      <c r="E6" s="172"/>
      <c r="F6" s="173" t="s">
        <v>94</v>
      </c>
      <c r="G6" s="173" t="s">
        <v>94</v>
      </c>
    </row>
    <row r="7" spans="2:7" ht="15">
      <c r="B7" s="175" t="s">
        <v>98</v>
      </c>
      <c r="C7" s="169" t="s">
        <v>0</v>
      </c>
      <c r="D7" s="171"/>
      <c r="E7" s="172"/>
      <c r="F7" s="172"/>
      <c r="G7" s="173" t="s">
        <v>94</v>
      </c>
    </row>
    <row r="8" spans="2:7" ht="45" customHeight="1">
      <c r="B8" s="175" t="s">
        <v>99</v>
      </c>
      <c r="C8" s="169" t="s">
        <v>100</v>
      </c>
      <c r="D8" s="171"/>
      <c r="E8" s="172"/>
      <c r="F8" s="172"/>
      <c r="G8" s="173" t="s">
        <v>94</v>
      </c>
    </row>
    <row r="9" spans="2:7" ht="34.5" customHeight="1">
      <c r="B9" s="175" t="s">
        <v>101</v>
      </c>
      <c r="C9" s="169" t="s">
        <v>102</v>
      </c>
      <c r="D9" s="171"/>
      <c r="E9" s="172"/>
      <c r="F9" s="172"/>
      <c r="G9" s="173" t="s">
        <v>94</v>
      </c>
    </row>
    <row r="10" spans="2:7" ht="84" customHeight="1">
      <c r="B10" s="175" t="s">
        <v>103</v>
      </c>
      <c r="C10" s="169" t="s">
        <v>1</v>
      </c>
      <c r="D10" s="171"/>
      <c r="E10" s="172"/>
      <c r="F10" s="172"/>
      <c r="G10" s="173" t="s">
        <v>94</v>
      </c>
    </row>
    <row r="11" spans="2:7" ht="78" customHeight="1">
      <c r="B11" s="176" t="s">
        <v>104</v>
      </c>
      <c r="C11" s="177" t="s">
        <v>102</v>
      </c>
      <c r="D11" s="171"/>
      <c r="E11" s="172"/>
      <c r="F11" s="172"/>
      <c r="G11" s="173" t="s">
        <v>94</v>
      </c>
    </row>
    <row r="12" spans="2:7" ht="49.5" customHeight="1">
      <c r="B12" s="175" t="s">
        <v>105</v>
      </c>
      <c r="C12" s="169" t="s">
        <v>106</v>
      </c>
      <c r="D12" s="171"/>
      <c r="E12" s="172"/>
      <c r="F12" s="172"/>
      <c r="G12" s="173" t="s">
        <v>94</v>
      </c>
    </row>
    <row r="13" spans="2:7" ht="51" customHeight="1">
      <c r="B13" s="175" t="s">
        <v>107</v>
      </c>
      <c r="C13" s="169" t="s">
        <v>1</v>
      </c>
      <c r="D13" s="171"/>
      <c r="E13" s="172"/>
      <c r="F13" s="172"/>
      <c r="G13" s="173" t="s">
        <v>94</v>
      </c>
    </row>
    <row r="14" spans="2:7" ht="36" customHeight="1">
      <c r="B14" s="175" t="s">
        <v>108</v>
      </c>
      <c r="C14" s="169" t="s">
        <v>100</v>
      </c>
      <c r="D14" s="171"/>
      <c r="E14" s="172"/>
      <c r="F14" s="172"/>
      <c r="G14" s="173" t="s">
        <v>94</v>
      </c>
    </row>
    <row r="15" spans="2:7" ht="51.75" customHeight="1">
      <c r="B15" s="175" t="s">
        <v>109</v>
      </c>
      <c r="C15" s="169" t="s">
        <v>102</v>
      </c>
      <c r="D15" s="171"/>
      <c r="E15" s="172"/>
      <c r="F15" s="173" t="s">
        <v>94</v>
      </c>
      <c r="G15" s="173" t="s">
        <v>94</v>
      </c>
    </row>
    <row r="16" spans="2:7" ht="35.25" customHeight="1">
      <c r="B16" s="170" t="s">
        <v>110</v>
      </c>
      <c r="C16" s="169" t="s">
        <v>111</v>
      </c>
      <c r="D16" s="171"/>
      <c r="E16" s="172"/>
      <c r="F16" s="172"/>
      <c r="G16" s="173" t="s">
        <v>94</v>
      </c>
    </row>
    <row r="17" spans="2:7" ht="30">
      <c r="B17" s="175" t="s">
        <v>112</v>
      </c>
      <c r="C17" s="169" t="s">
        <v>111</v>
      </c>
      <c r="D17" s="171"/>
      <c r="E17" s="172"/>
      <c r="F17" s="172"/>
      <c r="G17" s="173" t="s">
        <v>94</v>
      </c>
    </row>
    <row r="18" spans="2:7" ht="17.25" customHeight="1">
      <c r="B18" s="175" t="s">
        <v>113</v>
      </c>
      <c r="C18" s="169" t="s">
        <v>1</v>
      </c>
      <c r="D18" s="171"/>
      <c r="E18" s="169"/>
      <c r="F18" s="169"/>
      <c r="G18" s="173" t="s">
        <v>94</v>
      </c>
    </row>
    <row r="19" spans="2:7" ht="33.75" customHeight="1">
      <c r="B19" s="175" t="s">
        <v>114</v>
      </c>
      <c r="C19" s="169" t="s">
        <v>0</v>
      </c>
      <c r="D19" s="171"/>
      <c r="E19" s="173" t="s">
        <v>94</v>
      </c>
      <c r="F19" s="173" t="s">
        <v>94</v>
      </c>
      <c r="G19" s="173" t="s">
        <v>94</v>
      </c>
    </row>
    <row r="20" spans="2:7" ht="34.5" customHeight="1">
      <c r="B20" s="175" t="s">
        <v>115</v>
      </c>
      <c r="C20" s="169" t="s">
        <v>116</v>
      </c>
      <c r="D20" s="171"/>
      <c r="E20" s="169"/>
      <c r="F20" s="169"/>
      <c r="G20" s="173" t="s">
        <v>94</v>
      </c>
    </row>
    <row r="21" spans="2:7" ht="36" customHeight="1">
      <c r="B21" s="175" t="s">
        <v>117</v>
      </c>
      <c r="C21" s="169" t="s">
        <v>118</v>
      </c>
      <c r="D21" s="171"/>
      <c r="E21" s="169"/>
      <c r="F21" s="169"/>
      <c r="G21" s="173" t="s">
        <v>94</v>
      </c>
    </row>
    <row r="22" spans="2:7" ht="51.75" customHeight="1">
      <c r="B22" s="170" t="s">
        <v>119</v>
      </c>
      <c r="C22" s="169" t="s">
        <v>118</v>
      </c>
      <c r="D22" s="171"/>
      <c r="E22" s="169"/>
      <c r="F22" s="169"/>
      <c r="G22" s="173" t="s">
        <v>94</v>
      </c>
    </row>
    <row r="23" spans="2:7" ht="50.25" customHeight="1">
      <c r="B23" s="170" t="s">
        <v>120</v>
      </c>
      <c r="C23" s="169" t="s">
        <v>121</v>
      </c>
      <c r="D23" s="171"/>
      <c r="E23" s="169"/>
      <c r="F23" s="169"/>
      <c r="G23" s="173" t="s">
        <v>94</v>
      </c>
    </row>
    <row r="24" spans="2:7" ht="45">
      <c r="B24" s="170" t="s">
        <v>122</v>
      </c>
      <c r="C24" s="177" t="s">
        <v>121</v>
      </c>
      <c r="D24" s="171"/>
      <c r="E24" s="169"/>
      <c r="F24" s="169"/>
      <c r="G24" s="173" t="s">
        <v>94</v>
      </c>
    </row>
    <row r="25" spans="2:7" ht="36" customHeight="1">
      <c r="B25" s="170" t="s">
        <v>123</v>
      </c>
      <c r="C25" s="169" t="s">
        <v>121</v>
      </c>
      <c r="D25" s="171"/>
      <c r="E25" s="169"/>
      <c r="F25" s="169"/>
      <c r="G25" s="173" t="s">
        <v>94</v>
      </c>
    </row>
    <row r="26" spans="2:7" ht="66" customHeight="1">
      <c r="B26" s="175" t="s">
        <v>124</v>
      </c>
      <c r="C26" s="169" t="s">
        <v>1</v>
      </c>
      <c r="D26" s="171"/>
      <c r="E26" s="178"/>
      <c r="F26" s="178"/>
      <c r="G26" s="173" t="s">
        <v>94</v>
      </c>
    </row>
    <row r="27" spans="2:7" ht="18.75" customHeight="1">
      <c r="B27" s="175" t="s">
        <v>125</v>
      </c>
      <c r="C27" s="169" t="s">
        <v>1</v>
      </c>
      <c r="D27" s="171"/>
      <c r="E27" s="178"/>
      <c r="F27" s="178"/>
      <c r="G27" s="173" t="s">
        <v>94</v>
      </c>
    </row>
    <row r="28" spans="2:7" ht="45">
      <c r="B28" s="175" t="s">
        <v>126</v>
      </c>
      <c r="C28" s="169" t="s">
        <v>0</v>
      </c>
      <c r="D28" s="171"/>
      <c r="E28" s="178"/>
      <c r="F28" s="178"/>
      <c r="G28" s="173" t="s">
        <v>94</v>
      </c>
    </row>
    <row r="29" spans="2:7" ht="30">
      <c r="B29" s="175" t="s">
        <v>127</v>
      </c>
      <c r="C29" s="169" t="s">
        <v>116</v>
      </c>
      <c r="D29" s="171"/>
      <c r="E29" s="178"/>
      <c r="F29" s="178"/>
      <c r="G29" s="173" t="s">
        <v>94</v>
      </c>
    </row>
    <row r="30" spans="2:7" ht="65.25" customHeight="1">
      <c r="B30" s="175" t="s">
        <v>128</v>
      </c>
      <c r="C30" s="169" t="s">
        <v>1</v>
      </c>
      <c r="D30" s="171"/>
      <c r="E30" s="178"/>
      <c r="F30" s="178"/>
      <c r="G30" s="173" t="s">
        <v>94</v>
      </c>
    </row>
  </sheetData>
  <sheetProtection/>
  <mergeCells count="2">
    <mergeCell ref="C2:D2"/>
    <mergeCell ref="E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Austin</dc:creator>
  <cp:keywords/>
  <dc:description/>
  <cp:lastModifiedBy>Debbie Santalesa</cp:lastModifiedBy>
  <cp:lastPrinted>2017-03-09T21:05:20Z</cp:lastPrinted>
  <dcterms:created xsi:type="dcterms:W3CDTF">2017-03-09T14:58:30Z</dcterms:created>
  <dcterms:modified xsi:type="dcterms:W3CDTF">2019-01-07T22:10:53Z</dcterms:modified>
  <cp:category/>
  <cp:version/>
  <cp:contentType/>
  <cp:contentStatus/>
</cp:coreProperties>
</file>