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filterPrivacy="1" showInkAnnotation="0" autoCompressPictures="0"/>
  <xr:revisionPtr revIDLastSave="0" documentId="10_ncr:100000_{24E4BA75-0CFD-4908-A6E4-9BB0AAF35B47}" xr6:coauthVersionLast="31" xr6:coauthVersionMax="31" xr10:uidLastSave="{00000000-0000-0000-0000-000000000000}"/>
  <bookViews>
    <workbookView xWindow="0" yWindow="0" windowWidth="20496" windowHeight="7152" tabRatio="500" xr2:uid="{00000000-000D-0000-FFFF-FFFF00000000}"/>
  </bookViews>
  <sheets>
    <sheet name="MPA universales" sheetId="5" r:id="rId1"/>
    <sheet name="blank" sheetId="11" r:id="rId2"/>
  </sheet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a" hidden="1">#REF!</definedName>
    <definedName name="CMP_evaluation">#REF!</definedName>
    <definedName name="CMPs">#REF!</definedName>
    <definedName name="Eval">#REF!</definedName>
    <definedName name="Monitoring">#REF!</definedName>
    <definedName name="Size">#REF!</definedName>
    <definedName name="Training">#REF!</definedName>
    <definedName name="Weight_range">#REF!</definedName>
    <definedName name="Wight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5" l="1"/>
  <c r="D59" i="5"/>
  <c r="H24" i="5" l="1"/>
  <c r="H17" i="5"/>
  <c r="H31" i="5" l="1"/>
  <c r="D61" i="5" s="1"/>
  <c r="D27" i="5"/>
  <c r="D28" i="5" s="1"/>
  <c r="D29" i="5" s="1"/>
  <c r="D30" i="5" s="1"/>
  <c r="G43" i="5"/>
  <c r="F43" i="5"/>
  <c r="E43" i="5"/>
  <c r="C66" i="5" l="1"/>
  <c r="H53" i="5"/>
  <c r="D65" i="5" s="1"/>
  <c r="H49" i="5"/>
  <c r="D64" i="5" s="1"/>
  <c r="H45" i="5"/>
  <c r="D63" i="5" s="1"/>
  <c r="H38" i="5"/>
  <c r="D62" i="5" s="1"/>
  <c r="D66" i="5" l="1"/>
</calcChain>
</file>

<file path=xl/sharedStrings.xml><?xml version="1.0" encoding="utf-8"?>
<sst xmlns="http://schemas.openxmlformats.org/spreadsheetml/2006/main" count="207" uniqueCount="174">
  <si>
    <r>
      <rPr>
        <b/>
        <sz val="11"/>
        <color theme="1"/>
        <rFont val="Calibri"/>
        <family val="2"/>
      </rPr>
      <t>MPA N.°</t>
    </r>
  </si>
  <si>
    <r>
      <rPr>
        <b/>
        <sz val="11"/>
        <color theme="1"/>
        <rFont val="Calibri"/>
        <family val="2"/>
      </rPr>
      <t xml:space="preserve">Equipo </t>
    </r>
  </si>
  <si>
    <r>
      <rPr>
        <b/>
        <sz val="11"/>
        <color theme="1"/>
        <rFont val="Calibri"/>
        <family val="2"/>
      </rPr>
      <t>Persona</t>
    </r>
  </si>
  <si>
    <r>
      <rPr>
        <b/>
        <sz val="11"/>
        <color theme="1"/>
        <rFont val="Calibri"/>
        <family val="2"/>
      </rPr>
      <t xml:space="preserve">COMPLETADO </t>
    </r>
  </si>
  <si>
    <r>
      <rPr>
        <b/>
        <sz val="11"/>
        <color theme="1"/>
        <rFont val="Calibri"/>
        <family val="2"/>
      </rPr>
      <t>RESPONSABLE</t>
    </r>
  </si>
  <si>
    <r>
      <rPr>
        <b/>
        <sz val="11"/>
        <color theme="1"/>
        <rFont val="Calibri"/>
        <family val="2"/>
      </rPr>
      <t>Bajo riesgo</t>
    </r>
  </si>
  <si>
    <r>
      <rPr>
        <b/>
        <sz val="11"/>
        <color theme="1"/>
        <rFont val="Calibri"/>
        <family val="2"/>
      </rPr>
      <t>Riesgo medio</t>
    </r>
  </si>
  <si>
    <r>
      <rPr>
        <b/>
        <sz val="11"/>
        <color theme="0"/>
        <rFont val="Calibri"/>
        <family val="2"/>
      </rPr>
      <t>Riesgo alto/muy alto</t>
    </r>
  </si>
  <si>
    <r>
      <rPr>
        <b/>
        <sz val="11"/>
        <color theme="1"/>
        <rFont val="Calibri"/>
        <family val="2"/>
      </rPr>
      <t>Sí = 1
No = 0</t>
    </r>
  </si>
  <si>
    <r>
      <rPr>
        <sz val="10"/>
        <color theme="1"/>
        <rFont val="Calibri"/>
        <family val="2"/>
      </rPr>
      <t>Jefe de la Oficina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</si>
  <si>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</si>
  <si>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6 - meses</t>
    </r>
  </si>
  <si>
    <r>
      <rPr>
        <sz val="10"/>
        <color theme="1"/>
        <rFont val="Calibri"/>
        <family val="2"/>
      </rPr>
      <t>Trimestral</t>
    </r>
  </si>
  <si>
    <r>
      <rPr>
        <sz val="10"/>
        <color theme="1"/>
        <rFont val="Calibri"/>
        <family val="2"/>
      </rPr>
      <t>Jefe de la Oficina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</si>
  <si>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</si>
  <si>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6 meses</t>
    </r>
  </si>
  <si>
    <r>
      <rPr>
        <sz val="10"/>
        <color theme="1"/>
        <rFont val="Calibri"/>
        <family val="2"/>
      </rPr>
      <t>Trimestral</t>
    </r>
  </si>
  <si>
    <r>
      <rPr>
        <sz val="10"/>
        <color theme="1"/>
        <rFont val="Calibri"/>
        <family val="2"/>
      </rPr>
      <t>SMT</t>
    </r>
  </si>
  <si>
    <r>
      <rPr>
        <sz val="10"/>
        <color theme="1"/>
        <rFont val="Calibri"/>
        <family val="2"/>
      </rPr>
      <t>Jefe de la Oficina</t>
    </r>
  </si>
  <si>
    <r>
      <rPr>
        <sz val="10"/>
        <color theme="1"/>
        <rFont val="Calibri"/>
        <family val="2"/>
      </rPr>
      <t>2 -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</si>
  <si>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</si>
  <si>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</si>
  <si>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SMT</t>
    </r>
  </si>
  <si>
    <r>
      <rPr>
        <sz val="10"/>
        <color theme="1"/>
        <rFont val="Calibri"/>
        <family val="2"/>
      </rPr>
      <t>2 -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</si>
  <si>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</si>
  <si>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</si>
  <si>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Jefe de la Oficina</t>
    </r>
  </si>
  <si>
    <r>
      <rPr>
        <sz val="10"/>
        <color theme="1"/>
        <rFont val="Calibri"/>
        <family val="2"/>
      </rPr>
      <t>Pto. focal</t>
    </r>
  </si>
  <si>
    <r>
      <rPr>
        <sz val="10"/>
        <color theme="1"/>
        <rFont val="Calibri"/>
        <family val="2"/>
      </rPr>
      <t>Pto. focal</t>
    </r>
  </si>
  <si>
    <r>
      <rPr>
        <sz val="10"/>
        <color theme="1"/>
        <rFont val="Calibri"/>
        <family val="2"/>
      </rPr>
      <t>ERT</t>
    </r>
  </si>
  <si>
    <r>
      <rPr>
        <sz val="10"/>
        <color theme="1"/>
        <rFont val="Calibri"/>
        <family val="2"/>
      </rPr>
      <t>ERC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</si>
  <si>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</si>
  <si>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</si>
  <si>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</si>
  <si>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ERT</t>
    </r>
  </si>
  <si>
    <r>
      <rPr>
        <sz val="10"/>
        <color theme="1"/>
        <rFont val="Calibri"/>
        <family val="2"/>
      </rPr>
      <t>ERC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</si>
  <si>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</si>
  <si>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</si>
  <si>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</si>
  <si>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EC o punto focal</t>
    </r>
  </si>
  <si>
    <r>
      <rPr>
        <sz val="10"/>
        <color theme="1"/>
        <rFont val="Calibri"/>
        <family val="2"/>
      </rPr>
      <t>ERT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</si>
  <si>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</si>
  <si>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</si>
  <si>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Trimestral</t>
    </r>
  </si>
  <si>
    <r>
      <rPr>
        <sz val="10"/>
        <color theme="1"/>
        <rFont val="Calibri"/>
        <family val="2"/>
      </rPr>
      <t>ERT</t>
    </r>
  </si>
  <si>
    <r>
      <rPr>
        <sz val="10"/>
        <color theme="1"/>
        <rFont val="Calibri"/>
        <family val="2"/>
      </rPr>
      <t>ERT</t>
    </r>
  </si>
  <si>
    <r>
      <rPr>
        <sz val="10"/>
        <color theme="1"/>
        <rFont val="Calibri"/>
        <family val="2"/>
      </rPr>
      <t>Según corresponda</t>
    </r>
  </si>
  <si>
    <r>
      <rPr>
        <sz val="10"/>
        <color theme="1"/>
        <rFont val="Calibri"/>
        <family val="2"/>
      </rPr>
      <t>Según corresponda</t>
    </r>
  </si>
  <si>
    <r>
      <rPr>
        <sz val="10"/>
        <color theme="1"/>
        <rFont val="Calibri"/>
        <family val="2"/>
      </rPr>
      <t>A medida que se produzcan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</si>
  <si>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</si>
  <si>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</si>
  <si>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</si>
  <si>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</si>
  <si>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</si>
  <si>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</si>
  <si>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rFont val="Calibri"/>
        <family val="2"/>
      </rPr>
      <t>Los socios son invitados a talleres de EPP.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</si>
  <si>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</si>
  <si>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</si>
  <si>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</si>
  <si>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</si>
  <si>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En curso</t>
    </r>
  </si>
  <si>
    <r>
      <rPr>
        <sz val="10"/>
        <color theme="1"/>
        <rFont val="Calibri"/>
        <family val="2"/>
      </rPr>
      <t>En curso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</si>
  <si>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</si>
  <si>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En curso</t>
    </r>
  </si>
  <si>
    <r>
      <rPr>
        <sz val="10"/>
        <color theme="1"/>
        <rFont val="Calibri"/>
        <family val="2"/>
      </rPr>
      <t>En curso</t>
    </r>
  </si>
  <si>
    <r>
      <rPr>
        <b/>
        <sz val="11"/>
        <color theme="1"/>
        <rFont val="Calibri"/>
        <family val="2"/>
      </rPr>
      <t xml:space="preserve">            RECURSOS HUMANOS</t>
    </r>
  </si>
  <si>
    <r>
      <rPr>
        <sz val="10"/>
        <color theme="1"/>
        <rFont val="Calibri"/>
        <family val="2"/>
      </rPr>
      <t xml:space="preserve">RR. HH. </t>
    </r>
  </si>
  <si>
    <r>
      <rPr>
        <sz val="10"/>
        <color theme="1"/>
        <rFont val="Calibri"/>
        <family val="2"/>
      </rPr>
      <t>Según sea necesario</t>
    </r>
  </si>
  <si>
    <r>
      <rPr>
        <sz val="10"/>
        <color theme="1"/>
        <rFont val="Calibri"/>
        <family val="2"/>
      </rPr>
      <t>Según sea necesario</t>
    </r>
  </si>
  <si>
    <r>
      <rPr>
        <sz val="10"/>
        <color theme="1"/>
        <rFont val="Calibri"/>
        <family val="2"/>
      </rPr>
      <t>Según sea necesario</t>
    </r>
  </si>
  <si>
    <r>
      <rPr>
        <sz val="10"/>
        <color theme="1"/>
        <rFont val="Calibri"/>
        <family val="2"/>
      </rPr>
      <t xml:space="preserve">RR. HH. 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</si>
  <si>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</si>
  <si>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</si>
  <si>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</si>
  <si>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 xml:space="preserve">RR. HH. 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</si>
  <si>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</si>
  <si>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</si>
  <si>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</si>
  <si>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 xml:space="preserve">RR. HH. 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</si>
  <si>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</si>
  <si>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</si>
  <si>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</si>
  <si>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 xml:space="preserve">RR. HH. 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</si>
  <si>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</si>
  <si>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</si>
  <si>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</si>
  <si>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b/>
        <sz val="11"/>
        <color theme="1"/>
        <rFont val="Calibri"/>
        <family val="2"/>
      </rPr>
      <t xml:space="preserve">            LOGÍSTICA Y COMPRAS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</si>
  <si>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</si>
  <si>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</si>
  <si>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</si>
  <si>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</si>
  <si>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</si>
  <si>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</si>
  <si>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</si>
  <si>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</si>
  <si>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</si>
  <si>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</si>
  <si>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</si>
  <si>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</si>
  <si>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b/>
        <sz val="11"/>
        <color theme="1"/>
        <rFont val="Calibri"/>
        <family val="2"/>
      </rPr>
      <t xml:space="preserve">            FINANZAS</t>
    </r>
  </si>
  <si>
    <r>
      <rPr>
        <sz val="10"/>
        <color theme="1"/>
        <rFont val="Calibri"/>
        <family val="2"/>
      </rPr>
      <t>Titular de Finanzas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</si>
  <si>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</si>
  <si>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</si>
  <si>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</si>
  <si>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N/C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</si>
  <si>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</si>
  <si>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</si>
  <si>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Jefe de la Oficina</t>
    </r>
  </si>
  <si>
    <r>
      <rPr>
        <sz val="10"/>
        <color theme="1"/>
        <rFont val="Calibri"/>
        <family val="2"/>
      </rPr>
      <t>2 años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</si>
  <si>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</si>
  <si>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</si>
  <si>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Punto focal de seguridad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</si>
  <si>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</si>
  <si>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Anual</t>
    </r>
  </si>
  <si>
    <r>
      <rPr>
        <sz val="10"/>
        <color theme="1"/>
        <rFont val="Calibri"/>
        <family val="2"/>
      </rPr>
      <t>6 meses</t>
    </r>
  </si>
  <si>
    <r>
      <rPr>
        <sz val="12"/>
        <color theme="1"/>
        <rFont val="Calibri"/>
        <family val="2"/>
      </rPr>
      <t>MPA - calificación</t>
    </r>
  </si>
  <si>
    <r>
      <rPr>
        <b/>
        <sz val="11"/>
        <color rgb="FF000000"/>
        <rFont val="Calibri"/>
        <family val="2"/>
      </rPr>
      <t>Departamento</t>
    </r>
  </si>
  <si>
    <r>
      <rPr>
        <b/>
        <sz val="11"/>
        <color rgb="FF000000"/>
        <rFont val="Calibri"/>
        <family val="2"/>
      </rPr>
      <t>N.° de MPA</t>
    </r>
  </si>
  <si>
    <r>
      <rPr>
        <b/>
        <sz val="11"/>
        <color rgb="FF000000"/>
        <rFont val="Calibri"/>
        <family val="2"/>
      </rPr>
      <t>MPA completados</t>
    </r>
  </si>
  <si>
    <r>
      <rPr>
        <sz val="11"/>
        <color rgb="FF000000"/>
        <rFont val="Calibri"/>
        <family val="2"/>
      </rPr>
      <t>Recursos Humanos</t>
    </r>
  </si>
  <si>
    <r>
      <rPr>
        <sz val="11"/>
        <color rgb="FF000000"/>
        <rFont val="Calibri"/>
        <family val="2"/>
      </rPr>
      <t>Finanzas</t>
    </r>
  </si>
  <si>
    <t>Existe un equipo ERT y sus miembros conoce sus funciones y s reúnen apropiadamente.</t>
  </si>
  <si>
    <t xml:space="preserve">El taller de EPP se lleva a cabo con una simulación para revisarlo, incluyendo a los miembros del ERT, el equipo de liderazgo, el Coordinador Regional de Respuesta Humanitaria,  especialistas técnicos y Socios (según estén disponibles).  </t>
  </si>
  <si>
    <t xml:space="preserve">Un Coordinador de Respuesta a Emergencias (o punto focal) está disponible. </t>
  </si>
  <si>
    <t xml:space="preserve">Al menos un miembro del equipo  SMT ha recibido capacitación apropiada sobre emergencias (ELMP, CHEOPS u otra). </t>
  </si>
  <si>
    <t>Monitoreo de riesgos o desastres implementado.</t>
  </si>
  <si>
    <t>Mapeo de donantes potenciales para respuesta a emergencias elaborado.  Y comunicación, según corresponda.</t>
  </si>
  <si>
    <t xml:space="preserve"> Establecer contacto con el departamento de desastres de los gobiernos nacional y locales, fortalecer/mantener la relación enfocada en el monitoreo de riesgos. </t>
  </si>
  <si>
    <t>Asegurar la participación de CARE en la preparación/coordinación interinstitucional, específicamente en el HCT y grupo de Género y Protección.</t>
  </si>
  <si>
    <t>ASOCIO</t>
  </si>
  <si>
    <t xml:space="preserve">Los socios actuales han sido evaluados y preseleccionados respecto a su adecuación como socios de implementación de respuestas humanitarias, incluyendo sus capacidades de género. </t>
  </si>
  <si>
    <r>
      <rPr>
        <sz val="10"/>
        <rFont val="Calibri"/>
        <family val="2"/>
      </rPr>
      <t xml:space="preserve">Los nuevos socios de implementación </t>
    </r>
    <r>
      <rPr>
        <b/>
        <sz val="10"/>
        <color theme="1"/>
        <rFont val="Calibri"/>
        <family val="2"/>
      </rPr>
      <t>(en especial, las organizaciones de mujeres)</t>
    </r>
    <r>
      <rPr>
        <sz val="10"/>
        <color theme="1"/>
        <rFont val="Calibri"/>
        <family val="2"/>
      </rPr>
      <t xml:space="preserve"> han sido identificados y preseleccionados para colaboración potencial en respuestas humanitarias, incluyendo sus capacidades en género. </t>
    </r>
  </si>
  <si>
    <t xml:space="preserve">   Evaluar la capacidad de los socios e identificar las necesidades y oportunidades de                     capacitarlos en la preparación para emergencias. </t>
  </si>
  <si>
    <t xml:space="preserve">   Acuerdos/MOU que cubren la colaboración durante la preparación y la respuesta.</t>
  </si>
  <si>
    <t>El paquete de orientación está disponible para el personal recientemente contratado o para visitantes/personal desplegado (incluyendo el Código de Conducta, PSEA, legislación humanitaria, etc.)</t>
  </si>
  <si>
    <t xml:space="preserve">Las funciones y responsabilidades de los miembros del Equipo de Respuesta a Emergencias están incluidas en sus descripciones de funciones. </t>
  </si>
  <si>
    <t>RR. HH. para emergencias y ESOP de reclutamiento implementados, y los procedimientos están detallados en un documento aprobado por el Jefe de la Oficina (incluyendo procesos rápidos de  reclutamiento rápido y  orientación, R y R y paquetes salariales, etc.)</t>
  </si>
  <si>
    <t>Las responsabilidades en situaciones de emergencia están incluidas en la Descripción de Funciones  de todo el personal.</t>
  </si>
  <si>
    <t xml:space="preserve">Los equipos de compras conocen la política de compras para emergencias (por ej., excenciones y límites) </t>
  </si>
  <si>
    <t xml:space="preserve">La Oficina de País conoce los procedimientos específicos de importación y la documentación requerida, además de las exoneraciones fiscales disponibles. De ser necesario, la Oficina de País tiene un contrato con agencias aduaneras despachadoras locales. </t>
  </si>
  <si>
    <t>Especificaciones, Índices y Costos de los artículos y paquetes de ayuda para emergencias están disponibles y listos para usar con fines presupuestarios.</t>
  </si>
  <si>
    <t>Información disponible sobre procedimientos y reglamentaciones aduaneras para la importación de bienes y la posibilidad de exención fiscal.</t>
  </si>
  <si>
    <t>Los proveedores y transportistas de artículos de ayuda son "proveedores aprobados" y tienen contratos de pre-suministro con los proveedores locales para la provisión de artículos de ayuda para emergencias  y lugares de depósito temporales.</t>
  </si>
  <si>
    <t xml:space="preserve">El ESOP de Finanzas está implementado para procedimientos financieros  de emergencia (firmantes, límites, transporte de dinero, etc). </t>
  </si>
  <si>
    <t xml:space="preserve">Se han identificado métodos alternativos de transferencia de dinero en el caso de que el sistema bancario no tenga la capacidad. </t>
  </si>
  <si>
    <t>SS ESOP implementado.</t>
  </si>
  <si>
    <t>Asocio</t>
  </si>
  <si>
    <t>Todo el personal está familiarizado con la política de Prevención del Abuso y Explotación Sexual de CI.</t>
  </si>
  <si>
    <t>Todos los miembros del Equipo de Respuesta a Emergencias han recibido inducción sobre la Caja de Herramientas para emergencias de CARE (www.careemergencytoolkit.org).</t>
  </si>
  <si>
    <t xml:space="preserve">Director de Programa </t>
  </si>
  <si>
    <t>Director de Programa</t>
  </si>
  <si>
    <t>Subdirector de Apoyo a Programa  o equivalente</t>
  </si>
  <si>
    <t>COMENTARIOS/ACCIONES</t>
  </si>
  <si>
    <t>Frecuencia de revisión recomendada o variación a través de los niveles de riesgo*</t>
  </si>
  <si>
    <t>Titular de Finanzas</t>
  </si>
  <si>
    <t>A medida que se produzcan</t>
  </si>
  <si>
    <t>Acciones Mínimas  Universales de Preparación                                                                                                                                                                                     aplicables a todos los lugares donde CARE está presente</t>
  </si>
  <si>
    <t>Acciones mínimas de preparación/MPA</t>
  </si>
  <si>
    <t>Logística y Compras</t>
  </si>
  <si>
    <t>CALIFICACIÓN GENERAL DE LA PREPARACIÓN</t>
  </si>
  <si>
    <r>
      <t xml:space="preserve">           </t>
    </r>
    <r>
      <rPr>
        <b/>
        <sz val="11"/>
        <color theme="1"/>
        <rFont val="Calibri"/>
        <family val="2"/>
      </rPr>
      <t xml:space="preserve"> SEGURIDAD Y PROTECCIÓN</t>
    </r>
  </si>
  <si>
    <t>El árbol de comunicaciones de todo el personal está actualizado y ha sido distribuido al personal correspondiente.</t>
  </si>
  <si>
    <t xml:space="preserve">* Consultar la planilla de Calificación de Riesgos para ver el puntaje de cada oficina. </t>
  </si>
  <si>
    <t>El proceso de Planificación de Preparación para Emergencias  funciona conforme a los lneamientos de EPP de CARE.</t>
  </si>
  <si>
    <t>El manual de EPP (Anexo 1), Evaluación de capacidades (Anexo 5), Los MPA (Anexo 7) y el GIB son completados y compartidos para su revisión y aprobación luego del taller.</t>
  </si>
  <si>
    <t xml:space="preserve">ERT está  capacitado en temas de género (requerimiento mínimo: curso de aprendizaje en línea IASC). </t>
  </si>
  <si>
    <t>GENERO</t>
  </si>
  <si>
    <t>ERC</t>
  </si>
  <si>
    <t xml:space="preserve">Se ha identificado el punto focal de Género en Emergencias (GiE) ) y se ha participado en las capacitaciones correspondientes, que incluyen una conversación con el Asesor de Emergencias en Género de CI. </t>
  </si>
  <si>
    <t>Asegurar de preparar el Resumen de Género</t>
  </si>
  <si>
    <t xml:space="preserve">Asegurar que el Plan de Acción de Género esté preparado e incluido en el Cuaderno de Trabajo EPP </t>
  </si>
  <si>
    <t>GESTIÓN</t>
  </si>
  <si>
    <t>Seguridad Y Proteccion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</si>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</sst>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/>
    <xf numFmtId="0" fontId="5" fillId="3" borderId="1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9" fontId="11" fillId="0" borderId="24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8" xfId="0" applyBorder="1"/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wrapText="1"/>
    </xf>
    <xf numFmtId="0" fontId="14" fillId="5" borderId="0" xfId="0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/>
    </xf>
    <xf numFmtId="0" fontId="15" fillId="9" borderId="41" xfId="0" applyFont="1" applyFill="1" applyBorder="1" applyAlignment="1" applyProtection="1">
      <alignment horizontal="center" vertical="center" wrapText="1"/>
    </xf>
    <xf numFmtId="0" fontId="15" fillId="9" borderId="27" xfId="0" applyFont="1" applyFill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9" fontId="16" fillId="0" borderId="8" xfId="196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9" fontId="16" fillId="0" borderId="1" xfId="196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 applyProtection="1">
      <alignment horizontal="left" vertical="center" wrapText="1" indent="1"/>
    </xf>
    <xf numFmtId="0" fontId="11" fillId="5" borderId="8" xfId="0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right" vertical="center" wrapText="1"/>
    </xf>
    <xf numFmtId="0" fontId="1" fillId="0" borderId="1" xfId="0" applyFont="1" applyBorder="1"/>
    <xf numFmtId="0" fontId="1" fillId="0" borderId="6" xfId="0" applyFont="1" applyBorder="1"/>
    <xf numFmtId="0" fontId="5" fillId="8" borderId="1" xfId="0" applyFont="1" applyFill="1" applyBorder="1" applyAlignment="1">
      <alignment horizontal="right" vertical="center" wrapText="1"/>
    </xf>
    <xf numFmtId="0" fontId="0" fillId="5" borderId="6" xfId="0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5" borderId="6" xfId="0" applyFill="1" applyBorder="1"/>
    <xf numFmtId="0" fontId="11" fillId="0" borderId="0" xfId="0" applyFont="1" applyBorder="1" applyAlignment="1">
      <alignment horizontal="center" vertical="center" wrapText="1"/>
    </xf>
    <xf numFmtId="0" fontId="0" fillId="0" borderId="42" xfId="0" applyBorder="1"/>
    <xf numFmtId="0" fontId="11" fillId="0" borderId="21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7" xfId="0" applyBorder="1"/>
    <xf numFmtId="0" fontId="5" fillId="3" borderId="5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2" fillId="7" borderId="32" xfId="0" applyFont="1" applyFill="1" applyBorder="1" applyAlignment="1">
      <alignment horizontal="left" vertical="center" wrapText="1"/>
    </xf>
    <xf numFmtId="0" fontId="22" fillId="7" borderId="16" xfId="0" applyFont="1" applyFill="1" applyBorder="1" applyAlignment="1">
      <alignment wrapText="1"/>
    </xf>
    <xf numFmtId="0" fontId="22" fillId="7" borderId="16" xfId="0" applyFont="1" applyFill="1" applyBorder="1" applyAlignment="1">
      <alignment vertical="center" wrapText="1"/>
    </xf>
    <xf numFmtId="0" fontId="22" fillId="7" borderId="15" xfId="0" applyFont="1" applyFill="1" applyBorder="1" applyAlignment="1">
      <alignment horizontal="left" vertical="center" wrapText="1"/>
    </xf>
    <xf numFmtId="0" fontId="22" fillId="7" borderId="43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vertical="center" wrapText="1"/>
    </xf>
    <xf numFmtId="0" fontId="23" fillId="7" borderId="1" xfId="0" applyFont="1" applyFill="1" applyBorder="1" applyAlignment="1" applyProtection="1">
      <alignment horizontal="left" vertical="center" wrapText="1" indent="1"/>
    </xf>
    <xf numFmtId="0" fontId="22" fillId="7" borderId="1" xfId="0" applyFont="1" applyFill="1" applyBorder="1" applyAlignment="1">
      <alignment horizontal="left" vertical="center" wrapText="1"/>
    </xf>
    <xf numFmtId="0" fontId="22" fillId="7" borderId="15" xfId="0" applyFont="1" applyFill="1" applyBorder="1" applyAlignment="1">
      <alignment vertical="center" wrapText="1"/>
    </xf>
    <xf numFmtId="0" fontId="22" fillId="7" borderId="17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wrapText="1"/>
    </xf>
    <xf numFmtId="0" fontId="22" fillId="7" borderId="0" xfId="0" applyFont="1" applyFill="1" applyBorder="1" applyAlignment="1">
      <alignment wrapText="1"/>
    </xf>
    <xf numFmtId="0" fontId="25" fillId="0" borderId="0" xfId="0" applyFont="1" applyBorder="1" applyAlignment="1">
      <alignment wrapText="1"/>
    </xf>
    <xf numFmtId="0" fontId="28" fillId="0" borderId="9" xfId="0" applyFont="1" applyBorder="1" applyAlignment="1" applyProtection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9" fontId="11" fillId="0" borderId="34" xfId="0" applyNumberFormat="1" applyFont="1" applyBorder="1" applyAlignment="1">
      <alignment horizontal="center" vertical="center" wrapText="1"/>
    </xf>
    <xf numFmtId="9" fontId="22" fillId="0" borderId="34" xfId="0" applyNumberFormat="1" applyFont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7" fillId="5" borderId="47" xfId="0" applyFont="1" applyFill="1" applyBorder="1" applyAlignment="1">
      <alignment vertical="center" wrapText="1"/>
    </xf>
    <xf numFmtId="0" fontId="7" fillId="5" borderId="42" xfId="0" applyFont="1" applyFill="1" applyBorder="1" applyAlignment="1">
      <alignment vertical="center" wrapText="1"/>
    </xf>
    <xf numFmtId="0" fontId="0" fillId="5" borderId="0" xfId="0" applyFill="1"/>
    <xf numFmtId="0" fontId="7" fillId="0" borderId="0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right" vertical="center" wrapText="1"/>
    </xf>
    <xf numFmtId="0" fontId="0" fillId="0" borderId="32" xfId="0" applyBorder="1"/>
    <xf numFmtId="0" fontId="7" fillId="5" borderId="2" xfId="0" applyFont="1" applyFill="1" applyBorder="1" applyAlignment="1">
      <alignment vertical="center" wrapText="1"/>
    </xf>
    <xf numFmtId="0" fontId="22" fillId="7" borderId="32" xfId="0" applyFont="1" applyFill="1" applyBorder="1" applyAlignment="1">
      <alignment vertical="center" wrapText="1"/>
    </xf>
    <xf numFmtId="0" fontId="14" fillId="7" borderId="43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left" vertical="center"/>
    </xf>
    <xf numFmtId="0" fontId="5" fillId="5" borderId="47" xfId="0" applyFont="1" applyFill="1" applyBorder="1" applyAlignment="1">
      <alignment horizontal="left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0" fillId="0" borderId="48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0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2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8" fillId="0" borderId="15" xfId="0" applyFont="1" applyBorder="1" applyAlignment="1" applyProtection="1">
      <alignment horizontal="center" wrapText="1"/>
    </xf>
    <xf numFmtId="0" fontId="28" fillId="0" borderId="9" xfId="0" applyFont="1" applyBorder="1" applyAlignment="1" applyProtection="1">
      <alignment horizontal="center" wrapText="1"/>
    </xf>
    <xf numFmtId="0" fontId="19" fillId="5" borderId="44" xfId="0" applyFont="1" applyFill="1" applyBorder="1" applyAlignment="1">
      <alignment horizontal="center" vertical="center" wrapText="1"/>
    </xf>
    <xf numFmtId="0" fontId="16" fillId="0" borderId="48" xfId="0" applyFont="1" applyBorder="1" applyAlignment="1" applyProtection="1">
      <alignment horizontal="center" vertical="center"/>
    </xf>
    <xf numFmtId="9" fontId="16" fillId="0" borderId="6" xfId="196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9" fontId="16" fillId="0" borderId="27" xfId="196" applyFont="1" applyBorder="1" applyAlignment="1" applyProtection="1">
      <alignment horizontal="center" vertical="center"/>
    </xf>
    <xf numFmtId="0" fontId="29" fillId="0" borderId="43" xfId="0" applyFont="1" applyBorder="1"/>
  </cellXfs>
  <cellStyles count="1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Normal" xfId="0" builtinId="0"/>
    <cellStyle name="Normal 2" xfId="195" xr:uid="{00000000-0005-0000-0000-0000C3000000}"/>
    <cellStyle name="Percent" xfId="196" builtinId="5"/>
  </cellStyles>
  <dxfs count="0"/>
  <tableStyles count="0" defaultTableStyle="TableStyleMedium9" defaultPivotStyle="PivotStyleMedium4"/>
  <colors>
    <mruColors>
      <color rgb="FFFFFF99"/>
      <color rgb="FFFDF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abSelected="1" zoomScaleNormal="100" workbookViewId="0">
      <selection activeCell="B42" sqref="B42"/>
    </sheetView>
  </sheetViews>
  <sheetFormatPr defaultColWidth="9" defaultRowHeight="15.6" x14ac:dyDescent="0.3"/>
  <cols>
    <col min="1" max="1" width="5.5" customWidth="1"/>
    <col min="2" max="2" width="66.09765625" customWidth="1"/>
    <col min="3" max="3" width="12.8984375" customWidth="1"/>
    <col min="4" max="4" width="15.19921875" style="1" customWidth="1"/>
    <col min="5" max="5" width="14.3984375" customWidth="1"/>
    <col min="6" max="6" width="16" customWidth="1"/>
    <col min="7" max="7" width="14.19921875" customWidth="1"/>
    <col min="8" max="8" width="18.3984375" customWidth="1"/>
    <col min="9" max="9" width="35.5" customWidth="1"/>
  </cols>
  <sheetData>
    <row r="1" spans="1:9" ht="21.6" customHeight="1" thickBot="1" x14ac:dyDescent="0.4">
      <c r="A1" s="6"/>
    </row>
    <row r="2" spans="1:9" ht="42.9" customHeight="1" thickBot="1" x14ac:dyDescent="0.35">
      <c r="A2" s="130" t="s">
        <v>156</v>
      </c>
      <c r="B2" s="131"/>
      <c r="C2" s="131"/>
      <c r="D2" s="131"/>
      <c r="E2" s="131"/>
      <c r="F2" s="131"/>
      <c r="G2" s="131"/>
    </row>
    <row r="3" spans="1:9" ht="16.2" thickBot="1" x14ac:dyDescent="0.35"/>
    <row r="4" spans="1:9" ht="39" customHeight="1" thickBot="1" x14ac:dyDescent="0.35">
      <c r="A4" s="7" t="s">
        <v>0</v>
      </c>
      <c r="B4" s="117" t="s">
        <v>157</v>
      </c>
      <c r="C4" s="92" t="s">
        <v>1</v>
      </c>
      <c r="D4" s="93" t="s">
        <v>2</v>
      </c>
      <c r="E4" s="156" t="s">
        <v>153</v>
      </c>
      <c r="F4" s="157"/>
      <c r="G4" s="157"/>
      <c r="H4" s="94" t="s">
        <v>3</v>
      </c>
      <c r="I4" s="114" t="s">
        <v>152</v>
      </c>
    </row>
    <row r="5" spans="1:9" ht="20.100000000000001" customHeight="1" x14ac:dyDescent="0.3">
      <c r="A5" s="154"/>
      <c r="B5" s="155"/>
      <c r="C5" s="143" t="s">
        <v>4</v>
      </c>
      <c r="D5" s="144"/>
      <c r="E5" s="158" t="s">
        <v>5</v>
      </c>
      <c r="F5" s="160" t="s">
        <v>6</v>
      </c>
      <c r="G5" s="162" t="s">
        <v>7</v>
      </c>
      <c r="H5" s="150" t="s">
        <v>8</v>
      </c>
      <c r="I5" s="140"/>
    </row>
    <row r="6" spans="1:9" ht="24.9" customHeight="1" thickBot="1" x14ac:dyDescent="0.35">
      <c r="A6" s="166" t="s">
        <v>171</v>
      </c>
      <c r="B6" s="142"/>
      <c r="C6" s="145"/>
      <c r="D6" s="146"/>
      <c r="E6" s="159"/>
      <c r="F6" s="161"/>
      <c r="G6" s="162"/>
      <c r="H6" s="151"/>
      <c r="I6" s="141"/>
    </row>
    <row r="7" spans="1:9" ht="29.1" customHeight="1" x14ac:dyDescent="0.3">
      <c r="A7" s="17">
        <v>1</v>
      </c>
      <c r="B7" s="96" t="s">
        <v>163</v>
      </c>
      <c r="C7" s="23"/>
      <c r="D7" s="26" t="s">
        <v>9</v>
      </c>
      <c r="E7" s="23" t="s">
        <v>10</v>
      </c>
      <c r="F7" s="11" t="s">
        <v>11</v>
      </c>
      <c r="G7" s="12" t="s">
        <v>12</v>
      </c>
      <c r="H7" s="95">
        <v>0</v>
      </c>
      <c r="I7" s="29"/>
    </row>
    <row r="8" spans="1:9" ht="27.6" customHeight="1" x14ac:dyDescent="0.3">
      <c r="A8" s="18">
        <v>2</v>
      </c>
      <c r="B8" s="99" t="s">
        <v>121</v>
      </c>
      <c r="C8" s="8"/>
      <c r="D8" s="9" t="s">
        <v>13</v>
      </c>
      <c r="E8" s="8" t="s">
        <v>14</v>
      </c>
      <c r="F8" s="13" t="s">
        <v>15</v>
      </c>
      <c r="G8" s="14" t="s">
        <v>16</v>
      </c>
      <c r="H8" s="69">
        <v>0</v>
      </c>
      <c r="I8" s="29"/>
    </row>
    <row r="9" spans="1:9" ht="36.75" customHeight="1" x14ac:dyDescent="0.3">
      <c r="A9" s="18">
        <v>3</v>
      </c>
      <c r="B9" s="97" t="s">
        <v>122</v>
      </c>
      <c r="C9" s="8" t="s">
        <v>17</v>
      </c>
      <c r="D9" s="9" t="s">
        <v>18</v>
      </c>
      <c r="E9" s="8" t="s">
        <v>19</v>
      </c>
      <c r="F9" s="13" t="s">
        <v>20</v>
      </c>
      <c r="G9" s="14" t="s">
        <v>21</v>
      </c>
      <c r="H9" s="69">
        <v>0</v>
      </c>
      <c r="I9" s="29"/>
    </row>
    <row r="10" spans="1:9" ht="26.25" customHeight="1" x14ac:dyDescent="0.3">
      <c r="A10" s="18">
        <v>4</v>
      </c>
      <c r="B10" s="98" t="s">
        <v>164</v>
      </c>
      <c r="C10" s="8" t="s">
        <v>22</v>
      </c>
      <c r="D10" s="111" t="s">
        <v>150</v>
      </c>
      <c r="E10" s="8" t="s">
        <v>23</v>
      </c>
      <c r="F10" s="13" t="s">
        <v>24</v>
      </c>
      <c r="G10" s="14" t="s">
        <v>25</v>
      </c>
      <c r="H10" s="69">
        <v>0</v>
      </c>
      <c r="I10" s="29"/>
    </row>
    <row r="11" spans="1:9" ht="27" customHeight="1" x14ac:dyDescent="0.3">
      <c r="A11" s="19">
        <v>5</v>
      </c>
      <c r="B11" s="98" t="s">
        <v>123</v>
      </c>
      <c r="C11" s="8"/>
      <c r="D11" s="9" t="s">
        <v>26</v>
      </c>
      <c r="E11" s="8" t="s">
        <v>27</v>
      </c>
      <c r="F11" s="13" t="s">
        <v>28</v>
      </c>
      <c r="G11" s="15">
        <v>1</v>
      </c>
      <c r="H11" s="69">
        <v>0</v>
      </c>
      <c r="I11" s="29"/>
    </row>
    <row r="12" spans="1:9" ht="29.4" customHeight="1" x14ac:dyDescent="0.3">
      <c r="A12" s="19">
        <v>6</v>
      </c>
      <c r="B12" s="97" t="s">
        <v>148</v>
      </c>
      <c r="C12" s="8" t="s">
        <v>29</v>
      </c>
      <c r="D12" s="9" t="s">
        <v>30</v>
      </c>
      <c r="E12" s="8" t="s">
        <v>31</v>
      </c>
      <c r="F12" s="13" t="s">
        <v>32</v>
      </c>
      <c r="G12" s="14" t="s">
        <v>33</v>
      </c>
      <c r="H12" s="69">
        <v>0</v>
      </c>
      <c r="I12" s="29"/>
    </row>
    <row r="13" spans="1:9" ht="29.1" customHeight="1" x14ac:dyDescent="0.3">
      <c r="A13" s="19">
        <v>7</v>
      </c>
      <c r="B13" s="97" t="s">
        <v>124</v>
      </c>
      <c r="C13" s="8" t="s">
        <v>17</v>
      </c>
      <c r="D13" s="9" t="s">
        <v>9</v>
      </c>
      <c r="E13" s="8" t="s">
        <v>14</v>
      </c>
      <c r="F13" s="13" t="s">
        <v>14</v>
      </c>
      <c r="G13" s="14" t="s">
        <v>14</v>
      </c>
      <c r="H13" s="69">
        <v>0</v>
      </c>
      <c r="I13" s="29"/>
    </row>
    <row r="14" spans="1:9" ht="26.1" customHeight="1" x14ac:dyDescent="0.3">
      <c r="A14" s="18">
        <v>8</v>
      </c>
      <c r="B14" s="98" t="s">
        <v>125</v>
      </c>
      <c r="C14" s="8" t="s">
        <v>29</v>
      </c>
      <c r="D14" s="9" t="s">
        <v>39</v>
      </c>
      <c r="E14" s="8" t="s">
        <v>10</v>
      </c>
      <c r="F14" s="13" t="s">
        <v>14</v>
      </c>
      <c r="G14" s="15" t="s">
        <v>12</v>
      </c>
      <c r="H14" s="69">
        <v>0</v>
      </c>
      <c r="I14" s="29"/>
    </row>
    <row r="15" spans="1:9" ht="29.4" customHeight="1" x14ac:dyDescent="0.3">
      <c r="A15" s="18">
        <v>9</v>
      </c>
      <c r="B15" s="98" t="s">
        <v>126</v>
      </c>
      <c r="C15" s="8" t="s">
        <v>40</v>
      </c>
      <c r="D15" s="111" t="s">
        <v>150</v>
      </c>
      <c r="E15" s="8" t="s">
        <v>41</v>
      </c>
      <c r="F15" s="13" t="s">
        <v>42</v>
      </c>
      <c r="G15" s="15" t="s">
        <v>43</v>
      </c>
      <c r="H15" s="69">
        <v>0</v>
      </c>
      <c r="I15" s="29"/>
    </row>
    <row r="16" spans="1:9" ht="29.4" customHeight="1" thickBot="1" x14ac:dyDescent="0.35">
      <c r="A16" s="54">
        <v>10</v>
      </c>
      <c r="B16" s="100" t="s">
        <v>127</v>
      </c>
      <c r="C16" s="21" t="s">
        <v>44</v>
      </c>
      <c r="D16" s="22" t="s">
        <v>149</v>
      </c>
      <c r="E16" s="21" t="s">
        <v>46</v>
      </c>
      <c r="F16" s="21" t="s">
        <v>46</v>
      </c>
      <c r="G16" s="116" t="s">
        <v>155</v>
      </c>
      <c r="H16" s="70">
        <v>0</v>
      </c>
      <c r="I16" s="29"/>
    </row>
    <row r="17" spans="1:9" ht="18" customHeight="1" thickBot="1" x14ac:dyDescent="0.35">
      <c r="A17" s="147"/>
      <c r="B17" s="148"/>
      <c r="C17" s="148"/>
      <c r="D17" s="148"/>
      <c r="E17" s="148"/>
      <c r="F17" s="148"/>
      <c r="G17" s="149"/>
      <c r="H17" s="123">
        <f>SUM(H3:H16)</f>
        <v>0</v>
      </c>
      <c r="I17" s="124"/>
    </row>
    <row r="18" spans="1:9" ht="18" customHeight="1" thickBot="1" x14ac:dyDescent="0.35">
      <c r="A18" s="121"/>
      <c r="B18" s="125" t="s">
        <v>166</v>
      </c>
      <c r="C18" s="119"/>
      <c r="D18" s="119"/>
      <c r="E18" s="119"/>
      <c r="F18" s="119"/>
      <c r="G18" s="120"/>
      <c r="H18" s="71"/>
    </row>
    <row r="19" spans="1:9" ht="27.6" customHeight="1" x14ac:dyDescent="0.3">
      <c r="A19" s="24">
        <v>11</v>
      </c>
      <c r="B19" s="126" t="s">
        <v>165</v>
      </c>
      <c r="C19" s="8" t="s">
        <v>34</v>
      </c>
      <c r="D19" s="9" t="s">
        <v>35</v>
      </c>
      <c r="E19" s="8" t="s">
        <v>36</v>
      </c>
      <c r="F19" s="13" t="s">
        <v>37</v>
      </c>
      <c r="G19" s="14" t="s">
        <v>38</v>
      </c>
      <c r="H19" s="69">
        <v>0</v>
      </c>
      <c r="I19" s="29"/>
    </row>
    <row r="20" spans="1:9" ht="27.9" customHeight="1" x14ac:dyDescent="0.3">
      <c r="A20" s="28">
        <v>12</v>
      </c>
      <c r="B20" s="100" t="s">
        <v>128</v>
      </c>
      <c r="C20" s="21" t="s">
        <v>45</v>
      </c>
      <c r="D20" s="112" t="s">
        <v>150</v>
      </c>
      <c r="E20" s="21" t="s">
        <v>46</v>
      </c>
      <c r="F20" s="31" t="s">
        <v>47</v>
      </c>
      <c r="G20" s="115" t="s">
        <v>48</v>
      </c>
      <c r="H20" s="70">
        <v>0</v>
      </c>
      <c r="I20" s="29"/>
    </row>
    <row r="21" spans="1:9" ht="27.6" x14ac:dyDescent="0.3">
      <c r="A21" s="122">
        <v>13</v>
      </c>
      <c r="B21" s="127" t="s">
        <v>169</v>
      </c>
      <c r="C21" s="21" t="s">
        <v>29</v>
      </c>
      <c r="D21" s="111" t="s">
        <v>150</v>
      </c>
      <c r="E21" s="8" t="s">
        <v>10</v>
      </c>
      <c r="F21" s="13" t="s">
        <v>14</v>
      </c>
      <c r="G21" s="14" t="s">
        <v>14</v>
      </c>
      <c r="H21" s="171">
        <v>0</v>
      </c>
    </row>
    <row r="22" spans="1:9" ht="41.4" x14ac:dyDescent="0.3">
      <c r="A22" s="122">
        <v>14</v>
      </c>
      <c r="B22" s="127" t="s">
        <v>168</v>
      </c>
      <c r="C22" s="21" t="s">
        <v>29</v>
      </c>
      <c r="D22" s="111" t="s">
        <v>150</v>
      </c>
      <c r="E22" s="21" t="s">
        <v>46</v>
      </c>
      <c r="F22" s="13" t="s">
        <v>14</v>
      </c>
      <c r="G22" s="14" t="s">
        <v>14</v>
      </c>
      <c r="H22" s="171">
        <v>0</v>
      </c>
    </row>
    <row r="23" spans="1:9" ht="28.2" thickBot="1" x14ac:dyDescent="0.35">
      <c r="A23" s="122">
        <v>15</v>
      </c>
      <c r="B23" s="128" t="s">
        <v>170</v>
      </c>
      <c r="C23" s="21" t="s">
        <v>29</v>
      </c>
      <c r="D23" s="129" t="s">
        <v>167</v>
      </c>
      <c r="E23" s="8" t="s">
        <v>10</v>
      </c>
      <c r="F23" s="13" t="s">
        <v>14</v>
      </c>
      <c r="G23" s="14" t="s">
        <v>14</v>
      </c>
      <c r="H23" s="171">
        <v>0</v>
      </c>
    </row>
    <row r="24" spans="1:9" ht="18" customHeight="1" thickBot="1" x14ac:dyDescent="0.35">
      <c r="A24" s="163"/>
      <c r="B24" s="148"/>
      <c r="C24" s="148"/>
      <c r="D24" s="148"/>
      <c r="E24" s="148"/>
      <c r="F24" s="148"/>
      <c r="G24" s="149"/>
      <c r="H24" s="123">
        <f>SUM(H19:H23)</f>
        <v>0</v>
      </c>
      <c r="I24" s="124"/>
    </row>
    <row r="25" spans="1:9" ht="21" customHeight="1" x14ac:dyDescent="0.3">
      <c r="A25" s="59"/>
      <c r="B25" s="101" t="s">
        <v>129</v>
      </c>
      <c r="C25" s="60"/>
      <c r="D25" s="61"/>
      <c r="E25" s="64"/>
      <c r="F25" s="64"/>
      <c r="G25" s="65"/>
      <c r="H25" s="43"/>
    </row>
    <row r="26" spans="1:9" ht="44.25" customHeight="1" x14ac:dyDescent="0.3">
      <c r="A26" s="58">
        <v>16</v>
      </c>
      <c r="B26" s="102" t="s">
        <v>130</v>
      </c>
      <c r="C26" s="56"/>
      <c r="D26" s="62" t="s">
        <v>150</v>
      </c>
      <c r="E26" s="56" t="s">
        <v>49</v>
      </c>
      <c r="F26" s="56" t="s">
        <v>50</v>
      </c>
      <c r="G26" s="57" t="s">
        <v>51</v>
      </c>
      <c r="H26" s="67">
        <v>0</v>
      </c>
    </row>
    <row r="27" spans="1:9" ht="42.9" customHeight="1" x14ac:dyDescent="0.3">
      <c r="A27" s="58">
        <v>17</v>
      </c>
      <c r="B27" s="102" t="s">
        <v>131</v>
      </c>
      <c r="C27" s="56"/>
      <c r="D27" s="62" t="str">
        <f>+D26</f>
        <v>Director de Programa</v>
      </c>
      <c r="E27" s="56" t="s">
        <v>52</v>
      </c>
      <c r="F27" s="57" t="s">
        <v>53</v>
      </c>
      <c r="G27" s="57" t="s">
        <v>54</v>
      </c>
      <c r="H27" s="67">
        <v>0</v>
      </c>
    </row>
    <row r="28" spans="1:9" ht="24" customHeight="1" x14ac:dyDescent="0.3">
      <c r="A28" s="58">
        <v>18</v>
      </c>
      <c r="B28" s="63" t="s">
        <v>55</v>
      </c>
      <c r="C28" s="56"/>
      <c r="D28" s="62" t="str">
        <f>+D27</f>
        <v>Director de Programa</v>
      </c>
      <c r="E28" s="56" t="s">
        <v>56</v>
      </c>
      <c r="F28" s="56" t="s">
        <v>57</v>
      </c>
      <c r="G28" s="57" t="s">
        <v>58</v>
      </c>
      <c r="H28" s="67">
        <v>0</v>
      </c>
    </row>
    <row r="29" spans="1:9" ht="36" customHeight="1" x14ac:dyDescent="0.3">
      <c r="A29" s="58">
        <v>19</v>
      </c>
      <c r="B29" s="103" t="s">
        <v>132</v>
      </c>
      <c r="C29" s="56"/>
      <c r="D29" s="62" t="str">
        <f>+D28</f>
        <v>Director de Programa</v>
      </c>
      <c r="E29" s="56" t="s">
        <v>59</v>
      </c>
      <c r="F29" s="56" t="s">
        <v>60</v>
      </c>
      <c r="G29" s="57" t="s">
        <v>61</v>
      </c>
      <c r="H29" s="67">
        <v>0</v>
      </c>
    </row>
    <row r="30" spans="1:9" ht="27.9" customHeight="1" x14ac:dyDescent="0.3">
      <c r="A30" s="58">
        <v>20</v>
      </c>
      <c r="B30" s="103" t="s">
        <v>133</v>
      </c>
      <c r="C30" s="56"/>
      <c r="D30" s="62" t="str">
        <f>+D29</f>
        <v>Director de Programa</v>
      </c>
      <c r="E30" s="56" t="s">
        <v>62</v>
      </c>
      <c r="F30" s="56" t="s">
        <v>63</v>
      </c>
      <c r="G30" s="57" t="s">
        <v>64</v>
      </c>
      <c r="H30" s="67">
        <v>0</v>
      </c>
    </row>
    <row r="31" spans="1:9" ht="21" customHeight="1" x14ac:dyDescent="0.3">
      <c r="A31" s="59"/>
      <c r="B31" s="66"/>
      <c r="C31" s="60"/>
      <c r="D31" s="61"/>
      <c r="E31" s="35"/>
      <c r="F31" s="35"/>
      <c r="G31" s="36"/>
      <c r="H31" s="68">
        <f>SUM(H26:H30)</f>
        <v>0</v>
      </c>
    </row>
    <row r="32" spans="1:9" ht="24.9" customHeight="1" x14ac:dyDescent="0.3">
      <c r="A32" s="132" t="s">
        <v>65</v>
      </c>
      <c r="B32" s="133"/>
      <c r="C32" s="133"/>
      <c r="D32" s="134"/>
      <c r="E32" s="37"/>
      <c r="F32" s="37"/>
      <c r="G32" s="38"/>
      <c r="H32" s="30"/>
    </row>
    <row r="33" spans="1:8" ht="29.1" customHeight="1" x14ac:dyDescent="0.3">
      <c r="A33" s="27">
        <v>21</v>
      </c>
      <c r="B33" s="104" t="s">
        <v>135</v>
      </c>
      <c r="C33" s="23"/>
      <c r="D33" s="26" t="s">
        <v>66</v>
      </c>
      <c r="E33" s="23" t="s">
        <v>67</v>
      </c>
      <c r="F33" s="32" t="s">
        <v>68</v>
      </c>
      <c r="G33" s="33" t="s">
        <v>69</v>
      </c>
      <c r="H33" s="34">
        <v>0</v>
      </c>
    </row>
    <row r="34" spans="1:8" ht="39.75" customHeight="1" x14ac:dyDescent="0.3">
      <c r="A34" s="27">
        <v>22</v>
      </c>
      <c r="B34" s="98" t="s">
        <v>134</v>
      </c>
      <c r="C34" s="8"/>
      <c r="D34" s="9" t="s">
        <v>70</v>
      </c>
      <c r="E34" s="8" t="s">
        <v>71</v>
      </c>
      <c r="F34" s="13" t="s">
        <v>72</v>
      </c>
      <c r="G34" s="14" t="s">
        <v>73</v>
      </c>
      <c r="H34" s="29">
        <v>0</v>
      </c>
    </row>
    <row r="35" spans="1:8" ht="44.1" customHeight="1" x14ac:dyDescent="0.3">
      <c r="A35" s="28">
        <v>23</v>
      </c>
      <c r="B35" s="100" t="s">
        <v>136</v>
      </c>
      <c r="C35" s="21"/>
      <c r="D35" s="22" t="s">
        <v>74</v>
      </c>
      <c r="E35" s="21" t="s">
        <v>75</v>
      </c>
      <c r="F35" s="31" t="s">
        <v>76</v>
      </c>
      <c r="G35" s="55" t="s">
        <v>77</v>
      </c>
      <c r="H35" s="29">
        <v>0</v>
      </c>
    </row>
    <row r="36" spans="1:8" ht="29.1" customHeight="1" x14ac:dyDescent="0.3">
      <c r="A36" s="28">
        <v>24</v>
      </c>
      <c r="B36" s="100" t="s">
        <v>137</v>
      </c>
      <c r="C36" s="21"/>
      <c r="D36" s="22" t="s">
        <v>78</v>
      </c>
      <c r="E36" s="21" t="s">
        <v>79</v>
      </c>
      <c r="F36" s="31" t="s">
        <v>80</v>
      </c>
      <c r="G36" s="55" t="s">
        <v>81</v>
      </c>
      <c r="H36" s="29">
        <v>0</v>
      </c>
    </row>
    <row r="37" spans="1:8" ht="27" customHeight="1" thickBot="1" x14ac:dyDescent="0.35">
      <c r="A37" s="25">
        <v>25</v>
      </c>
      <c r="B37" s="105" t="s">
        <v>147</v>
      </c>
      <c r="C37" s="21"/>
      <c r="D37" s="22" t="s">
        <v>82</v>
      </c>
      <c r="E37" s="10" t="s">
        <v>83</v>
      </c>
      <c r="F37" s="16" t="s">
        <v>84</v>
      </c>
      <c r="G37" s="20" t="s">
        <v>85</v>
      </c>
      <c r="H37" s="29">
        <v>0</v>
      </c>
    </row>
    <row r="38" spans="1:8" ht="27" customHeight="1" thickBot="1" x14ac:dyDescent="0.35">
      <c r="A38" s="39"/>
      <c r="B38" s="40"/>
      <c r="C38" s="41"/>
      <c r="D38" s="42"/>
      <c r="E38" s="35"/>
      <c r="F38" s="35"/>
      <c r="G38" s="36"/>
      <c r="H38" s="43">
        <f>SUM(H33:H37)</f>
        <v>0</v>
      </c>
    </row>
    <row r="39" spans="1:8" ht="24.9" customHeight="1" thickBot="1" x14ac:dyDescent="0.35">
      <c r="A39" s="135" t="s">
        <v>86</v>
      </c>
      <c r="B39" s="136"/>
      <c r="C39" s="137"/>
      <c r="D39" s="138"/>
      <c r="E39" s="72"/>
      <c r="F39" s="72"/>
      <c r="G39" s="73"/>
      <c r="H39" s="30"/>
    </row>
    <row r="40" spans="1:8" ht="42" customHeight="1" x14ac:dyDescent="0.3">
      <c r="A40" s="27">
        <v>26</v>
      </c>
      <c r="B40" s="106" t="s">
        <v>139</v>
      </c>
      <c r="C40" s="84"/>
      <c r="D40" s="113" t="s">
        <v>151</v>
      </c>
      <c r="E40" s="13" t="s">
        <v>87</v>
      </c>
      <c r="F40" s="13" t="s">
        <v>88</v>
      </c>
      <c r="G40" s="13" t="s">
        <v>89</v>
      </c>
      <c r="H40" s="29">
        <v>0</v>
      </c>
    </row>
    <row r="41" spans="1:8" ht="42.75" customHeight="1" x14ac:dyDescent="0.3">
      <c r="A41" s="24">
        <v>27</v>
      </c>
      <c r="B41" s="103" t="s">
        <v>138</v>
      </c>
      <c r="C41" s="85"/>
      <c r="D41" s="77" t="s">
        <v>151</v>
      </c>
      <c r="E41" s="13" t="s">
        <v>90</v>
      </c>
      <c r="F41" s="13" t="s">
        <v>91</v>
      </c>
      <c r="G41" s="13" t="s">
        <v>92</v>
      </c>
      <c r="H41" s="29">
        <v>0</v>
      </c>
    </row>
    <row r="42" spans="1:8" ht="45.75" customHeight="1" x14ac:dyDescent="0.3">
      <c r="A42" s="24">
        <v>28</v>
      </c>
      <c r="B42" s="103" t="s">
        <v>140</v>
      </c>
      <c r="C42" s="85"/>
      <c r="D42" s="77" t="s">
        <v>151</v>
      </c>
      <c r="E42" s="13" t="s">
        <v>93</v>
      </c>
      <c r="F42" s="13" t="s">
        <v>94</v>
      </c>
      <c r="G42" s="13" t="s">
        <v>95</v>
      </c>
      <c r="H42" s="29">
        <v>0</v>
      </c>
    </row>
    <row r="43" spans="1:8" ht="41.25" customHeight="1" x14ac:dyDescent="0.3">
      <c r="A43" s="25">
        <v>29</v>
      </c>
      <c r="B43" s="103" t="s">
        <v>141</v>
      </c>
      <c r="C43" s="86"/>
      <c r="D43" s="75" t="s">
        <v>151</v>
      </c>
      <c r="E43" s="13" t="str">
        <f>+E42</f>
        <v>2 años</v>
      </c>
      <c r="F43" s="13" t="str">
        <f>+F42</f>
        <v>Anual</v>
      </c>
      <c r="G43" s="13" t="str">
        <f>+G42</f>
        <v>Anual</v>
      </c>
      <c r="H43" s="29">
        <v>0</v>
      </c>
    </row>
    <row r="44" spans="1:8" ht="55.5" customHeight="1" x14ac:dyDescent="0.3">
      <c r="A44" s="25">
        <v>30</v>
      </c>
      <c r="B44" s="103" t="s">
        <v>142</v>
      </c>
      <c r="C44" s="86"/>
      <c r="D44" s="75" t="s">
        <v>151</v>
      </c>
      <c r="E44" s="13" t="s">
        <v>96</v>
      </c>
      <c r="F44" s="13" t="s">
        <v>97</v>
      </c>
      <c r="G44" s="13" t="s">
        <v>98</v>
      </c>
      <c r="H44" s="76">
        <v>0</v>
      </c>
    </row>
    <row r="45" spans="1:8" ht="29.1" customHeight="1" x14ac:dyDescent="0.3">
      <c r="A45" s="80"/>
      <c r="B45" s="81"/>
      <c r="C45" s="82"/>
      <c r="D45" s="83"/>
      <c r="E45" s="78"/>
      <c r="F45" s="64"/>
      <c r="G45" s="65"/>
      <c r="H45" s="43">
        <f>SUM(H40:H44)</f>
        <v>0</v>
      </c>
    </row>
    <row r="46" spans="1:8" ht="24.9" customHeight="1" x14ac:dyDescent="0.3">
      <c r="A46" s="139" t="s">
        <v>99</v>
      </c>
      <c r="B46" s="139"/>
      <c r="C46" s="139"/>
      <c r="D46" s="139"/>
      <c r="E46" s="79"/>
      <c r="F46" s="72"/>
      <c r="G46" s="73"/>
      <c r="H46" s="74"/>
    </row>
    <row r="47" spans="1:8" ht="29.1" customHeight="1" x14ac:dyDescent="0.3">
      <c r="A47" s="28">
        <v>31</v>
      </c>
      <c r="B47" s="107" t="s">
        <v>143</v>
      </c>
      <c r="C47" s="13"/>
      <c r="D47" s="88" t="s">
        <v>100</v>
      </c>
      <c r="E47" s="13" t="s">
        <v>101</v>
      </c>
      <c r="F47" s="13" t="s">
        <v>102</v>
      </c>
      <c r="G47" s="14" t="s">
        <v>103</v>
      </c>
      <c r="H47" s="29">
        <v>0</v>
      </c>
    </row>
    <row r="48" spans="1:8" ht="29.1" customHeight="1" x14ac:dyDescent="0.3">
      <c r="A48" s="28">
        <v>32</v>
      </c>
      <c r="B48" s="108" t="s">
        <v>144</v>
      </c>
      <c r="C48" s="13"/>
      <c r="D48" s="88" t="s">
        <v>154</v>
      </c>
      <c r="E48" s="89" t="s">
        <v>104</v>
      </c>
      <c r="F48" s="89" t="s">
        <v>105</v>
      </c>
      <c r="G48" s="90" t="s">
        <v>106</v>
      </c>
      <c r="H48" s="91">
        <v>0</v>
      </c>
    </row>
    <row r="49" spans="1:8" ht="29.1" customHeight="1" x14ac:dyDescent="0.3">
      <c r="A49" s="80"/>
      <c r="B49" s="81"/>
      <c r="C49" s="82"/>
      <c r="D49" s="83"/>
      <c r="E49" s="35"/>
      <c r="F49" s="35"/>
      <c r="G49" s="36"/>
      <c r="H49" s="43">
        <f>H47</f>
        <v>0</v>
      </c>
    </row>
    <row r="50" spans="1:8" ht="24.9" customHeight="1" x14ac:dyDescent="0.3">
      <c r="A50" s="152" t="s">
        <v>160</v>
      </c>
      <c r="B50" s="153"/>
      <c r="C50" s="153"/>
      <c r="D50" s="153"/>
      <c r="E50" s="37"/>
      <c r="F50" s="37"/>
      <c r="G50" s="38"/>
      <c r="H50" s="30"/>
    </row>
    <row r="51" spans="1:8" ht="25.5" customHeight="1" x14ac:dyDescent="0.3">
      <c r="A51" s="87">
        <v>33</v>
      </c>
      <c r="B51" s="103" t="s">
        <v>145</v>
      </c>
      <c r="C51" s="13"/>
      <c r="D51" s="88" t="s">
        <v>107</v>
      </c>
      <c r="E51" s="13" t="s">
        <v>108</v>
      </c>
      <c r="F51" s="13" t="s">
        <v>109</v>
      </c>
      <c r="G51" s="13" t="s">
        <v>110</v>
      </c>
      <c r="H51" s="29">
        <v>0</v>
      </c>
    </row>
    <row r="52" spans="1:8" ht="31.5" customHeight="1" x14ac:dyDescent="0.3">
      <c r="A52" s="87">
        <v>34</v>
      </c>
      <c r="B52" s="103" t="s">
        <v>161</v>
      </c>
      <c r="C52" s="13"/>
      <c r="D52" s="88" t="s">
        <v>111</v>
      </c>
      <c r="E52" s="13" t="s">
        <v>112</v>
      </c>
      <c r="F52" s="13" t="s">
        <v>113</v>
      </c>
      <c r="G52" s="13" t="s">
        <v>114</v>
      </c>
      <c r="H52" s="76">
        <v>0</v>
      </c>
    </row>
    <row r="53" spans="1:8" ht="27" customHeight="1" x14ac:dyDescent="0.3">
      <c r="A53" s="2"/>
      <c r="B53" s="3"/>
      <c r="C53" s="4"/>
      <c r="D53" s="5"/>
      <c r="H53" s="43">
        <f>H51+H52</f>
        <v>0</v>
      </c>
    </row>
    <row r="54" spans="1:8" x14ac:dyDescent="0.3">
      <c r="A54" s="2"/>
      <c r="B54" s="109" t="s">
        <v>162</v>
      </c>
      <c r="C54" s="4"/>
      <c r="D54" s="5"/>
    </row>
    <row r="55" spans="1:8" x14ac:dyDescent="0.3">
      <c r="A55" s="2"/>
      <c r="B55" s="3"/>
      <c r="C55" s="4"/>
      <c r="D55" s="5"/>
    </row>
    <row r="56" spans="1:8" x14ac:dyDescent="0.3">
      <c r="A56" s="2"/>
      <c r="B56" t="s">
        <v>115</v>
      </c>
      <c r="C56" s="4"/>
      <c r="D56" s="5"/>
    </row>
    <row r="57" spans="1:8" ht="16.2" thickBot="1" x14ac:dyDescent="0.35">
      <c r="A57" s="2"/>
      <c r="B57" s="3"/>
      <c r="C57" s="4"/>
      <c r="D57" s="5"/>
    </row>
    <row r="58" spans="1:8" ht="16.2" thickBot="1" x14ac:dyDescent="0.35">
      <c r="A58" s="2"/>
      <c r="B58" s="44" t="s">
        <v>116</v>
      </c>
      <c r="C58" s="45" t="s">
        <v>117</v>
      </c>
      <c r="D58" s="46" t="s">
        <v>118</v>
      </c>
    </row>
    <row r="59" spans="1:8" ht="16.2" thickBot="1" x14ac:dyDescent="0.35">
      <c r="A59" s="2"/>
      <c r="B59" s="165" t="s">
        <v>171</v>
      </c>
      <c r="C59" s="47">
        <v>10</v>
      </c>
      <c r="D59" s="48">
        <f>H17/C59</f>
        <v>0</v>
      </c>
    </row>
    <row r="60" spans="1:8" ht="16.2" thickBot="1" x14ac:dyDescent="0.35">
      <c r="A60" s="2"/>
      <c r="B60" s="51" t="s">
        <v>173</v>
      </c>
      <c r="C60" s="47">
        <v>5</v>
      </c>
      <c r="D60" s="48">
        <f>H24/C60</f>
        <v>0</v>
      </c>
    </row>
    <row r="61" spans="1:8" x14ac:dyDescent="0.3">
      <c r="A61" s="2"/>
      <c r="B61" s="164" t="s">
        <v>146</v>
      </c>
      <c r="C61" s="47">
        <v>5</v>
      </c>
      <c r="D61" s="48">
        <f>+H31/C61</f>
        <v>0</v>
      </c>
    </row>
    <row r="62" spans="1:8" ht="16.2" thickBot="1" x14ac:dyDescent="0.35">
      <c r="A62" s="2"/>
      <c r="B62" s="52" t="s">
        <v>119</v>
      </c>
      <c r="C62" s="49">
        <v>5</v>
      </c>
      <c r="D62" s="50">
        <f>H38/C62</f>
        <v>0</v>
      </c>
    </row>
    <row r="63" spans="1:8" ht="16.2" thickBot="1" x14ac:dyDescent="0.35">
      <c r="A63" s="2"/>
      <c r="B63" s="110" t="s">
        <v>158</v>
      </c>
      <c r="C63" s="49">
        <v>5</v>
      </c>
      <c r="D63" s="50">
        <f>H45/C63</f>
        <v>0</v>
      </c>
    </row>
    <row r="64" spans="1:8" ht="16.2" thickBot="1" x14ac:dyDescent="0.35">
      <c r="A64" s="2"/>
      <c r="B64" s="53" t="s">
        <v>120</v>
      </c>
      <c r="C64" s="49">
        <v>2</v>
      </c>
      <c r="D64" s="50">
        <f>H49/C64</f>
        <v>0</v>
      </c>
    </row>
    <row r="65" spans="1:4" ht="16.2" thickBot="1" x14ac:dyDescent="0.35">
      <c r="A65" s="2"/>
      <c r="B65" s="110" t="s">
        <v>172</v>
      </c>
      <c r="C65" s="167">
        <v>2</v>
      </c>
      <c r="D65" s="168">
        <f>H53/C65</f>
        <v>0</v>
      </c>
    </row>
    <row r="66" spans="1:4" ht="16.2" thickBot="1" x14ac:dyDescent="0.35">
      <c r="A66" s="2"/>
      <c r="B66" s="118" t="s">
        <v>159</v>
      </c>
      <c r="C66" s="169">
        <f>SUM(C59:C65)</f>
        <v>34</v>
      </c>
      <c r="D66" s="170">
        <f>(H53+H49+H45+H38+H18)/C66</f>
        <v>0</v>
      </c>
    </row>
    <row r="67" spans="1:4" x14ac:dyDescent="0.3">
      <c r="A67" s="2"/>
      <c r="B67" s="3"/>
      <c r="C67" s="4"/>
      <c r="D67" s="5"/>
    </row>
    <row r="68" spans="1:4" x14ac:dyDescent="0.3">
      <c r="A68" s="2"/>
      <c r="B68" s="3"/>
      <c r="C68" s="4"/>
      <c r="D68" s="5"/>
    </row>
    <row r="69" spans="1:4" x14ac:dyDescent="0.3">
      <c r="A69" s="2"/>
      <c r="B69" s="3"/>
      <c r="C69" s="4"/>
      <c r="D69" s="5"/>
    </row>
    <row r="70" spans="1:4" x14ac:dyDescent="0.3">
      <c r="A70" s="2"/>
      <c r="B70" s="3"/>
      <c r="C70" s="4"/>
      <c r="D70" s="5"/>
    </row>
    <row r="71" spans="1:4" x14ac:dyDescent="0.3">
      <c r="A71" s="2"/>
      <c r="B71" s="3"/>
      <c r="C71" s="4"/>
      <c r="D71" s="5"/>
    </row>
    <row r="72" spans="1:4" x14ac:dyDescent="0.3">
      <c r="A72" s="2"/>
      <c r="B72" s="3"/>
      <c r="C72" s="4"/>
      <c r="D72" s="5"/>
    </row>
    <row r="73" spans="1:4" x14ac:dyDescent="0.3">
      <c r="A73" s="2"/>
      <c r="B73" s="3"/>
      <c r="C73" s="4"/>
      <c r="D73" s="5"/>
    </row>
    <row r="74" spans="1:4" x14ac:dyDescent="0.3">
      <c r="A74" s="2"/>
      <c r="B74" s="3"/>
      <c r="C74" s="4"/>
      <c r="D74" s="5"/>
    </row>
    <row r="75" spans="1:4" x14ac:dyDescent="0.3">
      <c r="A75" s="2"/>
      <c r="B75" s="3"/>
      <c r="C75" s="4"/>
      <c r="D75" s="5"/>
    </row>
    <row r="76" spans="1:4" x14ac:dyDescent="0.3">
      <c r="A76" s="2"/>
      <c r="B76" s="3"/>
      <c r="C76" s="4"/>
      <c r="D76" s="5"/>
    </row>
    <row r="77" spans="1:4" x14ac:dyDescent="0.3">
      <c r="A77" s="2"/>
      <c r="B77" s="3"/>
      <c r="C77" s="4"/>
      <c r="D77" s="5"/>
    </row>
    <row r="78" spans="1:4" x14ac:dyDescent="0.3">
      <c r="A78" s="2"/>
      <c r="B78" s="3"/>
      <c r="C78" s="4"/>
      <c r="D78" s="5"/>
    </row>
    <row r="79" spans="1:4" x14ac:dyDescent="0.3">
      <c r="A79" s="2"/>
      <c r="B79" s="3"/>
      <c r="C79" s="4"/>
      <c r="D79" s="5"/>
    </row>
    <row r="80" spans="1:4" x14ac:dyDescent="0.3">
      <c r="A80" s="2"/>
      <c r="B80" s="3"/>
      <c r="C80" s="4"/>
      <c r="D80" s="5"/>
    </row>
    <row r="81" spans="1:4" x14ac:dyDescent="0.3">
      <c r="A81" s="2"/>
      <c r="B81" s="3"/>
      <c r="C81" s="4"/>
      <c r="D81" s="5"/>
    </row>
    <row r="82" spans="1:4" x14ac:dyDescent="0.3">
      <c r="A82" s="2"/>
      <c r="B82" s="3"/>
      <c r="C82" s="4"/>
      <c r="D82" s="5"/>
    </row>
    <row r="83" spans="1:4" x14ac:dyDescent="0.3">
      <c r="A83" s="2"/>
      <c r="B83" s="3"/>
      <c r="C83" s="4"/>
      <c r="D83" s="5"/>
    </row>
    <row r="84" spans="1:4" x14ac:dyDescent="0.3">
      <c r="A84" s="2"/>
      <c r="B84" s="3"/>
      <c r="C84" s="4"/>
      <c r="D84" s="5"/>
    </row>
    <row r="85" spans="1:4" x14ac:dyDescent="0.3">
      <c r="A85" s="2"/>
      <c r="B85" s="3"/>
      <c r="C85" s="4"/>
      <c r="D85" s="5"/>
    </row>
    <row r="86" spans="1:4" x14ac:dyDescent="0.3">
      <c r="A86" s="2"/>
      <c r="B86" s="3"/>
      <c r="C86" s="4"/>
      <c r="D86" s="5"/>
    </row>
    <row r="87" spans="1:4" x14ac:dyDescent="0.3">
      <c r="A87" s="2"/>
      <c r="B87" s="3"/>
      <c r="C87" s="4"/>
      <c r="D87" s="5"/>
    </row>
    <row r="88" spans="1:4" x14ac:dyDescent="0.3">
      <c r="A88" s="2"/>
      <c r="B88" s="3"/>
      <c r="C88" s="4"/>
      <c r="D88" s="5"/>
    </row>
    <row r="89" spans="1:4" x14ac:dyDescent="0.3">
      <c r="A89" s="2"/>
      <c r="B89" s="3"/>
      <c r="C89" s="4"/>
      <c r="D89" s="5"/>
    </row>
    <row r="90" spans="1:4" x14ac:dyDescent="0.3">
      <c r="A90" s="2"/>
      <c r="B90" s="3"/>
      <c r="C90" s="4"/>
      <c r="D90" s="5"/>
    </row>
    <row r="91" spans="1:4" x14ac:dyDescent="0.3">
      <c r="A91" s="2"/>
      <c r="B91" s="3"/>
      <c r="C91" s="4"/>
      <c r="D91" s="5"/>
    </row>
    <row r="92" spans="1:4" x14ac:dyDescent="0.3">
      <c r="A92" s="2"/>
      <c r="B92" s="3"/>
      <c r="C92" s="4"/>
      <c r="D92" s="5"/>
    </row>
    <row r="93" spans="1:4" x14ac:dyDescent="0.3">
      <c r="A93" s="2"/>
      <c r="B93" s="3"/>
      <c r="C93" s="4"/>
      <c r="D93" s="5"/>
    </row>
    <row r="94" spans="1:4" x14ac:dyDescent="0.3">
      <c r="A94" s="2"/>
      <c r="B94" s="3"/>
      <c r="C94" s="4"/>
      <c r="D94" s="5"/>
    </row>
    <row r="95" spans="1:4" x14ac:dyDescent="0.3">
      <c r="A95" s="2"/>
      <c r="B95" s="3"/>
      <c r="C95" s="4"/>
      <c r="D95" s="5"/>
    </row>
    <row r="96" spans="1:4" x14ac:dyDescent="0.3">
      <c r="A96" s="2"/>
      <c r="B96" s="3"/>
      <c r="C96" s="4"/>
      <c r="D96" s="5"/>
    </row>
    <row r="97" spans="1:4" x14ac:dyDescent="0.3">
      <c r="A97" s="2"/>
      <c r="B97" s="3"/>
      <c r="C97" s="4"/>
      <c r="D97" s="5"/>
    </row>
    <row r="98" spans="1:4" x14ac:dyDescent="0.3">
      <c r="A98" s="2"/>
      <c r="B98" s="3"/>
      <c r="C98" s="4"/>
      <c r="D98" s="5"/>
    </row>
    <row r="99" spans="1:4" x14ac:dyDescent="0.3">
      <c r="A99" s="2"/>
      <c r="B99" s="3"/>
      <c r="C99" s="4"/>
      <c r="D99" s="5"/>
    </row>
    <row r="100" spans="1:4" x14ac:dyDescent="0.3">
      <c r="A100" s="2"/>
      <c r="B100" s="3"/>
      <c r="C100" s="4"/>
      <c r="D100" s="5"/>
    </row>
    <row r="101" spans="1:4" x14ac:dyDescent="0.3">
      <c r="A101" s="2"/>
      <c r="B101" s="3"/>
      <c r="C101" s="4"/>
      <c r="D101" s="5"/>
    </row>
    <row r="102" spans="1:4" x14ac:dyDescent="0.3">
      <c r="A102" s="2"/>
      <c r="B102" s="3"/>
      <c r="C102" s="4"/>
      <c r="D102" s="5"/>
    </row>
    <row r="103" spans="1:4" x14ac:dyDescent="0.3">
      <c r="A103" s="2"/>
      <c r="B103" s="3"/>
      <c r="C103" s="4"/>
      <c r="D103" s="5"/>
    </row>
    <row r="104" spans="1:4" x14ac:dyDescent="0.3">
      <c r="A104" s="2"/>
      <c r="B104" s="3"/>
      <c r="C104" s="4"/>
      <c r="D104" s="5"/>
    </row>
    <row r="105" spans="1:4" x14ac:dyDescent="0.3">
      <c r="A105" s="2"/>
      <c r="B105" s="3"/>
      <c r="C105" s="4"/>
      <c r="D105" s="5"/>
    </row>
    <row r="106" spans="1:4" x14ac:dyDescent="0.3">
      <c r="A106" s="2"/>
      <c r="B106" s="3"/>
      <c r="C106" s="4"/>
      <c r="D106" s="5"/>
    </row>
    <row r="107" spans="1:4" x14ac:dyDescent="0.3">
      <c r="A107" s="2"/>
      <c r="B107" s="3"/>
      <c r="C107" s="4"/>
      <c r="D107" s="5"/>
    </row>
    <row r="108" spans="1:4" x14ac:dyDescent="0.3">
      <c r="A108" s="2"/>
      <c r="B108" s="3"/>
      <c r="C108" s="4"/>
      <c r="D108" s="5"/>
    </row>
    <row r="109" spans="1:4" x14ac:dyDescent="0.3">
      <c r="A109" s="2"/>
      <c r="B109" s="3"/>
      <c r="C109" s="4"/>
      <c r="D109" s="5"/>
    </row>
    <row r="110" spans="1:4" x14ac:dyDescent="0.3">
      <c r="A110" s="2"/>
      <c r="B110" s="3"/>
      <c r="C110" s="4"/>
      <c r="D110" s="5"/>
    </row>
    <row r="111" spans="1:4" x14ac:dyDescent="0.3">
      <c r="A111" s="2"/>
      <c r="B111" s="3"/>
      <c r="C111" s="4"/>
      <c r="D111" s="5"/>
    </row>
    <row r="112" spans="1:4" x14ac:dyDescent="0.3">
      <c r="A112" s="2"/>
      <c r="B112" s="3"/>
      <c r="C112" s="4"/>
      <c r="D112" s="5"/>
    </row>
    <row r="113" spans="1:4" x14ac:dyDescent="0.3">
      <c r="A113" s="2"/>
      <c r="B113" s="3"/>
      <c r="C113" s="4"/>
      <c r="D113" s="5"/>
    </row>
    <row r="114" spans="1:4" x14ac:dyDescent="0.3">
      <c r="A114" s="2"/>
      <c r="B114" s="3"/>
      <c r="C114" s="4"/>
      <c r="D114" s="5"/>
    </row>
    <row r="115" spans="1:4" x14ac:dyDescent="0.3">
      <c r="A115" s="2"/>
      <c r="B115" s="3"/>
      <c r="C115" s="4"/>
      <c r="D115" s="5"/>
    </row>
    <row r="116" spans="1:4" x14ac:dyDescent="0.3">
      <c r="A116" s="2"/>
      <c r="B116" s="3"/>
      <c r="C116" s="4"/>
      <c r="D116" s="5"/>
    </row>
    <row r="117" spans="1:4" x14ac:dyDescent="0.3">
      <c r="A117" s="2"/>
      <c r="B117" s="3"/>
      <c r="C117" s="4"/>
      <c r="D117" s="5"/>
    </row>
    <row r="118" spans="1:4" x14ac:dyDescent="0.3">
      <c r="A118" s="2"/>
      <c r="B118" s="3"/>
      <c r="C118" s="4"/>
      <c r="D118" s="5"/>
    </row>
    <row r="119" spans="1:4" x14ac:dyDescent="0.3">
      <c r="A119" s="2"/>
      <c r="B119" s="3"/>
      <c r="C119" s="4"/>
      <c r="D119" s="5"/>
    </row>
    <row r="120" spans="1:4" x14ac:dyDescent="0.3">
      <c r="A120" s="2"/>
      <c r="B120" s="3"/>
      <c r="C120" s="4"/>
      <c r="D120" s="5"/>
    </row>
    <row r="121" spans="1:4" x14ac:dyDescent="0.3">
      <c r="A121" s="2"/>
      <c r="B121" s="3"/>
      <c r="C121" s="4"/>
      <c r="D121" s="5"/>
    </row>
    <row r="122" spans="1:4" x14ac:dyDescent="0.3">
      <c r="A122" s="2"/>
      <c r="B122" s="3"/>
      <c r="C122" s="4"/>
      <c r="D122" s="5"/>
    </row>
    <row r="123" spans="1:4" x14ac:dyDescent="0.3">
      <c r="A123" s="2"/>
      <c r="B123" s="3"/>
      <c r="C123" s="4"/>
      <c r="D123" s="5"/>
    </row>
    <row r="124" spans="1:4" x14ac:dyDescent="0.3">
      <c r="A124" s="2"/>
      <c r="B124" s="3"/>
      <c r="C124" s="4"/>
      <c r="D124" s="5"/>
    </row>
    <row r="125" spans="1:4" x14ac:dyDescent="0.3">
      <c r="A125" s="2"/>
      <c r="B125" s="3"/>
      <c r="C125" s="4"/>
      <c r="D125" s="5"/>
    </row>
    <row r="126" spans="1:4" x14ac:dyDescent="0.3">
      <c r="A126" s="2"/>
      <c r="B126" s="3"/>
      <c r="C126" s="4"/>
      <c r="D126" s="5"/>
    </row>
    <row r="127" spans="1:4" x14ac:dyDescent="0.3">
      <c r="A127" s="2"/>
      <c r="B127" s="3"/>
      <c r="C127" s="4"/>
      <c r="D127" s="5"/>
    </row>
    <row r="128" spans="1:4" x14ac:dyDescent="0.3">
      <c r="A128" s="2"/>
      <c r="B128" s="3"/>
      <c r="C128" s="4"/>
      <c r="D128" s="5"/>
    </row>
    <row r="129" spans="1:4" x14ac:dyDescent="0.3">
      <c r="A129" s="2"/>
      <c r="B129" s="3"/>
      <c r="C129" s="4"/>
      <c r="D129" s="5"/>
    </row>
    <row r="130" spans="1:4" x14ac:dyDescent="0.3">
      <c r="A130" s="2"/>
      <c r="B130" s="3"/>
      <c r="C130" s="4"/>
      <c r="D130" s="5"/>
    </row>
    <row r="131" spans="1:4" x14ac:dyDescent="0.3">
      <c r="A131" s="2"/>
      <c r="B131" s="3"/>
      <c r="C131" s="4"/>
      <c r="D131" s="5"/>
    </row>
    <row r="132" spans="1:4" x14ac:dyDescent="0.3">
      <c r="A132" s="2"/>
      <c r="B132" s="3"/>
      <c r="C132" s="4"/>
      <c r="D132" s="5"/>
    </row>
    <row r="133" spans="1:4" x14ac:dyDescent="0.3">
      <c r="A133" s="2"/>
      <c r="B133" s="3"/>
      <c r="C133" s="4"/>
      <c r="D133" s="5"/>
    </row>
  </sheetData>
  <mergeCells count="16">
    <mergeCell ref="A50:D50"/>
    <mergeCell ref="A5:B5"/>
    <mergeCell ref="E4:G4"/>
    <mergeCell ref="E5:E6"/>
    <mergeCell ref="F5:F6"/>
    <mergeCell ref="G5:G6"/>
    <mergeCell ref="A24:G24"/>
    <mergeCell ref="A2:G2"/>
    <mergeCell ref="A32:D32"/>
    <mergeCell ref="A39:D39"/>
    <mergeCell ref="A46:D46"/>
    <mergeCell ref="I5:I6"/>
    <mergeCell ref="A6:B6"/>
    <mergeCell ref="C5:D6"/>
    <mergeCell ref="A17:G17"/>
    <mergeCell ref="H5:H6"/>
  </mergeCells>
  <conditionalFormatting sqref="D59:D6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{002EEA3F-2C75-4935-A732-5FA8B74CE957}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2EEA3F-2C75-4935-A732-5FA8B74CE957}">
            <x14:dataBar direction="leftToRight" negativeBarColorSameAsPositive="1" axisPosition="none">
              <x14:cfvo type="min"/>
              <x14:cfvo type="max"/>
            </x14:dataBar>
          </x14:cfRule>
          <xm:sqref>D59:D66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zoomScale="70" zoomScaleNormal="70" workbookViewId="0">
      <selection activeCell="E18" sqref="E18"/>
    </sheetView>
  </sheetViews>
  <sheetFormatPr defaultRowHeight="15.6" x14ac:dyDescent="0.3"/>
  <sheetData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MPA universales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2018-07-04T21:48:36Z</dcterms:created>
  <dcterms:modified xsi:type="dcterms:W3CDTF">2019-01-07T22:31:26Z</dcterms:modified>
</cp:coreProperties>
</file>