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Moroa\Desktop\"/>
    </mc:Choice>
  </mc:AlternateContent>
  <bookViews>
    <workbookView xWindow="0" yWindow="0" windowWidth="19200" windowHeight="7320" tabRatio="500" firstSheet="1" activeTab="1"/>
  </bookViews>
  <sheets>
    <sheet name="MMP universelles" sheetId="1" r:id="rId1"/>
    <sheet name="Évaluation risque 2018" sheetId="2" r:id="rId2"/>
  </sheets>
  <definedNames>
    <definedName name="_Key1" localSheetId="1" hidden="1">#REF!</definedName>
    <definedName name="_Key1" hidden="1">#REF!</definedName>
    <definedName name="_Order1" hidden="1">255</definedName>
    <definedName name="_Sort" localSheetId="1" hidden="1">#REF!</definedName>
    <definedName name="_Sort" hidden="1">#REF!</definedName>
    <definedName name="aa" hidden="1">#REF!</definedName>
    <definedName name="CMP_evaluation">#REF!</definedName>
    <definedName name="CMPs">#REF!</definedName>
    <definedName name="Eval">#REF!</definedName>
    <definedName name="Monitoring">#REF!</definedName>
    <definedName name="Size">#REF!</definedName>
    <definedName name="Training">#REF!</definedName>
    <definedName name="Weight_range">#REF!</definedName>
    <definedName name="Wight">#REF!</definedName>
    <definedName name="Z_0CCEE069_56D6_49E4_B735_603AEFF9920B_.wvu.Rows" localSheetId="1" hidden="1">'Évaluation risque 2018'!$40:$40</definedName>
    <definedName name="Z_E7CE1402_28C7_4AD2_9606_12D2ACF23572_.wvu.Rows" localSheetId="1" hidden="1">'Évaluation risque 2018'!$40:$40</definedName>
  </definedNames>
  <calcPr calcId="162913"/>
  <customWorkbookViews>
    <customWorkbookView name="Moroa, Zainab Chunjulu - Personal View" guid="{E7CE1402-28C7-4AD2-9606-12D2ACF23572}" mergeInterval="0" personalView="1" maximized="1" xWindow="-8" yWindow="-8" windowWidth="1296" windowHeight="1000" tabRatio="500" activeSheetId="2"/>
    <customWorkbookView name="Bodard, Jean-Dominique - Personal View" guid="{0CCEE069-56D6-49E4-B735-603AEFF9920B}" mergeInterval="0" personalView="1" xWindow="690" windowWidth="669" windowHeight="72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5" i="1" l="1"/>
  <c r="D43" i="1"/>
  <c r="H26" i="1"/>
  <c r="D22" i="1"/>
  <c r="D23" i="1" s="1"/>
  <c r="D24" i="1" s="1"/>
  <c r="D25" i="1" s="1"/>
  <c r="G38" i="1"/>
  <c r="F38" i="1"/>
  <c r="E38" i="1"/>
  <c r="D38" i="1"/>
  <c r="G17" i="1"/>
  <c r="F17" i="1"/>
  <c r="E17" i="1"/>
  <c r="D17" i="1"/>
  <c r="C60" i="1" l="1"/>
  <c r="H48" i="1"/>
  <c r="D59" i="1" s="1"/>
  <c r="H44" i="1"/>
  <c r="D58" i="1" s="1"/>
  <c r="H40" i="1"/>
  <c r="D57" i="1" s="1"/>
  <c r="H33" i="1"/>
  <c r="D56" i="1" s="1"/>
  <c r="H19" i="1"/>
  <c r="D60" i="1" l="1"/>
  <c r="D54" i="1"/>
</calcChain>
</file>

<file path=xl/sharedStrings.xml><?xml version="1.0" encoding="utf-8"?>
<sst xmlns="http://schemas.openxmlformats.org/spreadsheetml/2006/main" count="258" uniqueCount="258">
  <si>
    <r>
      <rPr>
        <b/>
        <sz val="16"/>
        <color theme="1"/>
        <rFont val="Calibri"/>
        <family val="2"/>
      </rPr>
      <t>Mesures minimales de préparation universelles                                                                                                                                                                                    applicables à toutes les présences de CARE</t>
    </r>
  </si>
  <si>
    <r>
      <rPr>
        <b/>
        <sz val="11"/>
        <color theme="1"/>
        <rFont val="Calibri"/>
        <family val="2"/>
      </rPr>
      <t>MMP #</t>
    </r>
  </si>
  <si>
    <r>
      <rPr>
        <b/>
        <sz val="14"/>
        <color theme="1"/>
        <rFont val="Calibri"/>
        <family val="2"/>
      </rPr>
      <t>Mesures minimales de préparation / MMP</t>
    </r>
  </si>
  <si>
    <r>
      <rPr>
        <b/>
        <sz val="11"/>
        <color theme="1"/>
        <rFont val="Calibri"/>
        <family val="2"/>
      </rPr>
      <t xml:space="preserve">Équipe </t>
    </r>
  </si>
  <si>
    <r>
      <rPr>
        <b/>
        <sz val="11"/>
        <color theme="1"/>
        <rFont val="Calibri"/>
        <family val="2"/>
      </rPr>
      <t>Personne</t>
    </r>
  </si>
  <si>
    <r>
      <rPr>
        <b/>
        <sz val="11"/>
        <color theme="1"/>
        <rFont val="Calibri"/>
        <family val="2"/>
      </rPr>
      <t>Fréquence d'examen recommandée ou variation d'un risque à l'autre *</t>
    </r>
  </si>
  <si>
    <r>
      <rPr>
        <b/>
        <sz val="11"/>
        <color theme="1"/>
        <rFont val="Calibri"/>
        <family val="2"/>
      </rPr>
      <t xml:space="preserve">ACHEVÉ </t>
    </r>
  </si>
  <si>
    <r>
      <rPr>
        <b/>
        <sz val="11"/>
        <color theme="1"/>
        <rFont val="Calibri"/>
        <family val="2"/>
      </rPr>
      <t>COMMENTAIRES/ACTIONS</t>
    </r>
  </si>
  <si>
    <r>
      <rPr>
        <b/>
        <sz val="11"/>
        <color theme="1"/>
        <rFont val="Calibri"/>
        <family val="2"/>
      </rPr>
      <t>RESPONSABLE</t>
    </r>
  </si>
  <si>
    <r>
      <rPr>
        <b/>
        <sz val="11"/>
        <color theme="1"/>
        <rFont val="Calibri"/>
        <family val="2"/>
      </rPr>
      <t>Faible risque</t>
    </r>
  </si>
  <si>
    <r>
      <rPr>
        <b/>
        <sz val="11"/>
        <color theme="1"/>
        <rFont val="Calibri"/>
        <family val="2"/>
      </rPr>
      <t>Risque moyen</t>
    </r>
  </si>
  <si>
    <r>
      <rPr>
        <b/>
        <sz val="11"/>
        <color theme="0"/>
        <rFont val="Calibri"/>
        <family val="2"/>
      </rPr>
      <t>Risque élevé / très élevé</t>
    </r>
  </si>
  <si>
    <r>
      <rPr>
        <b/>
        <sz val="11"/>
        <color theme="1"/>
        <rFont val="Calibri"/>
        <family val="2"/>
      </rPr>
      <t>Oui = 1
Non = 0</t>
    </r>
  </si>
  <si>
    <r>
      <rPr>
        <b/>
        <sz val="11"/>
        <color theme="1"/>
        <rFont val="Calibri"/>
        <family val="2"/>
      </rPr>
      <t>GESTION</t>
    </r>
  </si>
  <si>
    <r>
      <rPr>
        <sz val="10"/>
        <color theme="1"/>
        <rFont val="Calibri"/>
        <family val="2"/>
      </rPr>
      <t>Le processus de planification des mesures d'urgence fonctionne conformément aux directives de la PMU de CARE.</t>
    </r>
  </si>
  <si>
    <r>
      <rPr>
        <sz val="10"/>
        <color theme="1"/>
        <rFont val="Calibri"/>
        <family val="2"/>
      </rPr>
      <t>Chef de bureau</t>
    </r>
  </si>
  <si>
    <r>
      <rPr>
        <sz val="10"/>
        <color theme="1"/>
        <rFont val="Calibri"/>
        <family val="2"/>
      </rPr>
      <t>2 ans</t>
    </r>
  </si>
  <si>
    <r>
      <rPr>
        <sz val="10"/>
        <color theme="1"/>
        <rFont val="Calibri"/>
        <family val="2"/>
      </rPr>
      <t>6 - mois</t>
    </r>
  </si>
  <si>
    <r>
      <rPr>
        <sz val="10"/>
        <color theme="1"/>
        <rFont val="Calibri"/>
        <family val="2"/>
      </rPr>
      <t>Trimestriel</t>
    </r>
  </si>
  <si>
    <r>
      <rPr>
        <sz val="10"/>
        <color theme="1"/>
        <rFont val="Calibri"/>
        <family val="2"/>
      </rPr>
      <t xml:space="preserve">Une EIU est en place, connaît ses rôles et se réunit à la fréquence appropriée. </t>
    </r>
  </si>
  <si>
    <r>
      <rPr>
        <sz val="10"/>
        <color theme="1"/>
        <rFont val="Calibri"/>
        <family val="2"/>
      </rPr>
      <t>Chef de bureau</t>
    </r>
  </si>
  <si>
    <r>
      <rPr>
        <sz val="10"/>
        <color theme="1"/>
        <rFont val="Calibri"/>
        <family val="2"/>
      </rPr>
      <t>Annuel</t>
    </r>
  </si>
  <si>
    <r>
      <rPr>
        <sz val="10"/>
        <color theme="1"/>
        <rFont val="Calibri"/>
        <family val="2"/>
      </rPr>
      <t>6 mois</t>
    </r>
  </si>
  <si>
    <r>
      <rPr>
        <sz val="10"/>
        <color theme="1"/>
        <rFont val="Calibri"/>
        <family val="2"/>
      </rPr>
      <t>Trimestriel</t>
    </r>
  </si>
  <si>
    <r>
      <rPr>
        <sz val="10"/>
        <color theme="1"/>
        <rFont val="Calibri"/>
        <family val="2"/>
      </rPr>
      <t xml:space="preserve">L'atelier PMU a lieu avec une simulation pour réviser la PMU, y compris les membres de l'EIU, les cadres supérieurs, le coordinateur humanitaire régional, les spécialistes techniques et les partenaires (selon les disponibilités).  </t>
    </r>
  </si>
  <si>
    <r>
      <rPr>
        <sz val="10"/>
        <color theme="1"/>
        <rFont val="Calibri"/>
        <family val="2"/>
      </rPr>
      <t>SMT</t>
    </r>
  </si>
  <si>
    <r>
      <rPr>
        <sz val="10"/>
        <color theme="1"/>
        <rFont val="Calibri"/>
        <family val="2"/>
      </rPr>
      <t>Chef de bureau</t>
    </r>
  </si>
  <si>
    <r>
      <rPr>
        <sz val="10"/>
        <color theme="1"/>
        <rFont val="Calibri"/>
        <family val="2"/>
      </rPr>
      <t>2-ans</t>
    </r>
  </si>
  <si>
    <r>
      <rPr>
        <sz val="10"/>
        <color theme="1"/>
        <rFont val="Calibri"/>
        <family val="2"/>
      </rPr>
      <t>Annuel</t>
    </r>
  </si>
  <si>
    <r>
      <rPr>
        <sz val="10"/>
        <color theme="1"/>
        <rFont val="Calibri"/>
        <family val="2"/>
      </rPr>
      <t>Annuel</t>
    </r>
  </si>
  <si>
    <r>
      <rPr>
        <sz val="10"/>
        <color theme="1"/>
        <rFont val="Calibri"/>
        <family val="2"/>
      </rPr>
      <t>Le cahier d'exercices de la PMU, l'annexe 2 (MMP), l'annexe X (évaluation de la capacité) et le GeB sont complétés et partagés pour examen et approbation après l'atelier.</t>
    </r>
  </si>
  <si>
    <r>
      <rPr>
        <sz val="10"/>
        <color theme="1"/>
        <rFont val="Calibri"/>
        <family val="2"/>
      </rPr>
      <t>SMT</t>
    </r>
  </si>
  <si>
    <r>
      <rPr>
        <sz val="10"/>
        <color theme="1"/>
        <rFont val="Calibri"/>
        <family val="2"/>
      </rPr>
      <t>Directeur de programme</t>
    </r>
  </si>
  <si>
    <r>
      <rPr>
        <sz val="10"/>
        <color theme="1"/>
        <rFont val="Calibri"/>
        <family val="2"/>
      </rPr>
      <t>2-ans</t>
    </r>
  </si>
  <si>
    <r>
      <rPr>
        <sz val="10"/>
        <color theme="1"/>
        <rFont val="Calibri"/>
        <family val="2"/>
      </rPr>
      <t>Annuel</t>
    </r>
  </si>
  <si>
    <r>
      <rPr>
        <sz val="10"/>
        <color theme="1"/>
        <rFont val="Calibri"/>
        <family val="2"/>
      </rPr>
      <t>Annuel</t>
    </r>
  </si>
  <si>
    <r>
      <rPr>
        <sz val="10"/>
        <color theme="1"/>
        <rFont val="Calibri"/>
        <family val="2"/>
      </rPr>
      <t xml:space="preserve">Un coordinateur d'intervention d'urgence (ou point focal) est en place. </t>
    </r>
  </si>
  <si>
    <r>
      <rPr>
        <sz val="10"/>
        <color theme="1"/>
        <rFont val="Calibri"/>
        <family val="2"/>
      </rPr>
      <t>Chef de bureau</t>
    </r>
  </si>
  <si>
    <r>
      <rPr>
        <sz val="10"/>
        <color theme="1"/>
        <rFont val="Calibri"/>
        <family val="2"/>
      </rPr>
      <t>Pt focal</t>
    </r>
  </si>
  <si>
    <r>
      <rPr>
        <sz val="10"/>
        <color theme="1"/>
        <rFont val="Calibri"/>
        <family val="2"/>
      </rPr>
      <t>Pt focal</t>
    </r>
  </si>
  <si>
    <r>
      <rPr>
        <sz val="10"/>
        <color theme="1"/>
        <rFont val="Calibri"/>
        <family val="2"/>
      </rPr>
      <t>Tous les membres de l'équipe d'intervention d'urgence ont reçu une initiation à la boîte à outils d'urgence de CARE (www.careemergencytoolkit.org)</t>
    </r>
  </si>
  <si>
    <r>
      <rPr>
        <sz val="10"/>
        <color theme="1"/>
        <rFont val="Calibri"/>
        <family val="2"/>
      </rPr>
      <t>EIU</t>
    </r>
  </si>
  <si>
    <r>
      <rPr>
        <sz val="10"/>
        <color theme="1"/>
        <rFont val="Calibri"/>
        <family val="2"/>
      </rPr>
      <t>ERC</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</si>
  <si>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</si>
  <si>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</si>
  <si>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</si>
  <si>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EIU</t>
    </r>
  </si>
  <si>
    <r>
      <rPr>
        <sz val="10"/>
        <color theme="1"/>
        <rFont val="Calibri"/>
        <family val="2"/>
      </rPr>
      <t>ERC</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</si>
  <si>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</si>
  <si>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</si>
  <si>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</si>
  <si>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SMT</t>
    </r>
  </si>
  <si>
    <r>
      <rPr>
        <sz val="10"/>
        <color theme="1"/>
        <rFont val="Calibri"/>
        <family val="2"/>
      </rPr>
      <t>Chef de bureau</t>
    </r>
  </si>
  <si>
    <r>
      <rPr>
        <sz val="10"/>
        <color theme="1"/>
        <rFont val="Calibri"/>
        <family val="2"/>
      </rPr>
      <t>Annuel</t>
    </r>
  </si>
  <si>
    <r>
      <rPr>
        <sz val="10"/>
        <color theme="1"/>
        <rFont val="Calibri"/>
        <family val="2"/>
      </rPr>
      <t>Annuel</t>
    </r>
  </si>
  <si>
    <r>
      <rPr>
        <sz val="10"/>
        <color theme="1"/>
        <rFont val="Calibri"/>
        <family val="2"/>
      </rPr>
      <t>Annuel</t>
    </r>
  </si>
  <si>
    <r>
      <rPr>
        <sz val="10"/>
        <color theme="1"/>
        <rFont val="Calibri"/>
        <family val="2"/>
      </rPr>
      <t>Surveillance des risques ou catastrophes en place.</t>
    </r>
  </si>
  <si>
    <r>
      <rPr>
        <sz val="10"/>
        <color theme="1"/>
        <rFont val="Calibri"/>
        <family val="2"/>
      </rPr>
      <t>EIU</t>
    </r>
  </si>
  <si>
    <r>
      <rPr>
        <sz val="10"/>
        <color theme="1"/>
        <rFont val="Calibri"/>
        <family val="2"/>
      </rPr>
      <t>CIU ou Point focal</t>
    </r>
  </si>
  <si>
    <r>
      <rPr>
        <sz val="10"/>
        <color theme="1"/>
        <rFont val="Calibri"/>
        <family val="2"/>
      </rPr>
      <t>2 ans</t>
    </r>
  </si>
  <si>
    <r>
      <rPr>
        <sz val="10"/>
        <color theme="1"/>
        <rFont val="Calibri"/>
        <family val="2"/>
      </rPr>
      <t>Annuel</t>
    </r>
  </si>
  <si>
    <r>
      <rPr>
        <sz val="10"/>
        <color theme="1"/>
        <rFont val="Calibri"/>
        <family val="2"/>
      </rPr>
      <t>Trimestriel</t>
    </r>
  </si>
  <si>
    <r>
      <rPr>
        <sz val="10"/>
        <color theme="1"/>
        <rFont val="Calibri"/>
        <family val="2"/>
      </rPr>
      <t>EIU</t>
    </r>
  </si>
  <si>
    <r>
      <rPr>
        <sz val="10"/>
        <color theme="1"/>
        <rFont val="Calibri"/>
        <family val="2"/>
      </rPr>
      <t>Directeur de programme</t>
    </r>
  </si>
  <si>
    <r>
      <rPr>
        <sz val="10"/>
        <color theme="1"/>
        <rFont val="Calibri"/>
        <family val="2"/>
      </rPr>
      <t>2 ans</t>
    </r>
  </si>
  <si>
    <r>
      <rPr>
        <sz val="10"/>
        <color theme="1"/>
        <rFont val="Calibri"/>
        <family val="2"/>
      </rPr>
      <t>Annuel</t>
    </r>
  </si>
  <si>
    <r>
      <rPr>
        <sz val="10"/>
        <color theme="1"/>
        <rFont val="Calibri"/>
        <family val="2"/>
      </rPr>
      <t>Trimestriel</t>
    </r>
  </si>
  <si>
    <r>
      <rPr>
        <sz val="10"/>
        <color theme="1"/>
        <rFont val="Calibri"/>
        <family val="2"/>
      </rPr>
      <t xml:space="preserve"> Établir un contact avec le service des catastrophes du gouvernement national et local et établir/maintenir la relation axée sur la surveillance des risques. </t>
    </r>
  </si>
  <si>
    <r>
      <rPr>
        <sz val="10"/>
        <color theme="1"/>
        <rFont val="Calibri"/>
        <family val="2"/>
      </rPr>
      <t>EIU</t>
    </r>
  </si>
  <si>
    <r>
      <rPr>
        <sz val="10"/>
        <color theme="1"/>
        <rFont val="Calibri"/>
        <family val="2"/>
      </rPr>
      <t>EIU</t>
    </r>
  </si>
  <si>
    <r>
      <rPr>
        <sz val="10"/>
        <color theme="1"/>
        <rFont val="Calibri"/>
        <family val="2"/>
      </rPr>
      <t>Directeur de programme</t>
    </r>
  </si>
  <si>
    <r>
      <rPr>
        <sz val="10"/>
        <color theme="1"/>
        <rFont val="Calibri"/>
        <family val="2"/>
      </rPr>
      <t>Le cas échéant</t>
    </r>
  </si>
  <si>
    <r>
      <rPr>
        <sz val="10"/>
        <color theme="1"/>
        <rFont val="Calibri"/>
        <family val="2"/>
      </rPr>
      <t>Le cas échéant</t>
    </r>
  </si>
  <si>
    <r>
      <rPr>
        <sz val="10"/>
        <color theme="1"/>
        <rFont val="Calibri"/>
        <family val="2"/>
      </rPr>
      <t>Le cas échéant</t>
    </r>
  </si>
  <si>
    <r>
      <rPr>
        <b/>
        <sz val="11"/>
        <color theme="1"/>
        <rFont val="Calibri"/>
        <family val="2"/>
      </rPr>
      <t>PARTENARIAT</t>
    </r>
  </si>
  <si>
    <r>
      <rPr>
        <sz val="10"/>
        <color theme="1"/>
        <rFont val="Calibri"/>
        <family val="2"/>
      </rPr>
      <t>Directeur de programme</t>
    </r>
  </si>
  <si>
    <r>
      <rPr>
        <sz val="10"/>
        <color theme="1"/>
        <rFont val="Calibri"/>
        <family val="2"/>
      </rPr>
      <t>N/A</t>
    </r>
  </si>
  <si>
    <r>
      <rPr>
        <sz val="10"/>
        <color theme="1"/>
        <rFont val="Calibri"/>
        <family val="2"/>
      </rPr>
      <t>Annuel</t>
    </r>
  </si>
  <si>
    <r>
      <rPr>
        <sz val="10"/>
        <color theme="1"/>
        <rFont val="Calibri"/>
        <family val="2"/>
      </rPr>
      <t>Annuel</t>
    </r>
  </si>
  <si>
    <r>
      <rPr>
        <sz val="10"/>
        <color theme="1"/>
        <rFont val="Calibri"/>
        <family val="2"/>
      </rPr>
      <t>N/A</t>
    </r>
  </si>
  <si>
    <r>
      <rPr>
        <sz val="10"/>
        <color theme="1"/>
        <rFont val="Calibri"/>
        <family val="2"/>
      </rPr>
      <t>Annuel</t>
    </r>
  </si>
  <si>
    <r>
      <rPr>
        <sz val="10"/>
        <color theme="1"/>
        <rFont val="Calibri"/>
        <family val="2"/>
      </rPr>
      <t>Annuel</t>
    </r>
  </si>
  <si>
    <r>
      <rPr>
        <sz val="10"/>
        <rFont val="Calibri"/>
        <family val="2"/>
      </rPr>
      <t>Les partenaires sont invités aux ateliers PMU</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</si>
  <si>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</si>
  <si>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</si>
  <si>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</si>
  <si>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 xml:space="preserve">Évaluer la capacité des partenaires et déterminer les besoins et les possibilités de formation des partenaires en matière de préparation aux situations d'urgence. </t>
    </r>
  </si>
  <si>
    <r>
      <rPr>
        <sz val="10"/>
        <color theme="1"/>
        <rFont val="Calibri"/>
        <family val="2"/>
      </rPr>
      <t>N/A</t>
    </r>
  </si>
  <si>
    <r>
      <rPr>
        <sz val="10"/>
        <color theme="1"/>
        <rFont val="Calibri"/>
        <family val="2"/>
      </rPr>
      <t>En cours</t>
    </r>
  </si>
  <si>
    <r>
      <rPr>
        <sz val="10"/>
        <color theme="1"/>
        <rFont val="Calibri"/>
        <family val="2"/>
      </rPr>
      <t>En cours</t>
    </r>
  </si>
  <si>
    <r>
      <rPr>
        <sz val="10"/>
        <color theme="1"/>
        <rFont val="Calibri"/>
        <family val="2"/>
      </rPr>
      <t>Accords et protocoles d'entente qui couvrent la collaboration pendant la préparation et l'intervention.</t>
    </r>
  </si>
  <si>
    <r>
      <rPr>
        <sz val="10"/>
        <color theme="1"/>
        <rFont val="Calibri"/>
        <family val="2"/>
      </rPr>
      <t>N/A</t>
    </r>
  </si>
  <si>
    <r>
      <rPr>
        <sz val="10"/>
        <color theme="1"/>
        <rFont val="Calibri"/>
        <family val="2"/>
      </rPr>
      <t>En cours</t>
    </r>
  </si>
  <si>
    <r>
      <rPr>
        <sz val="10"/>
        <color theme="1"/>
        <rFont val="Calibri"/>
        <family val="2"/>
      </rPr>
      <t>En cours</t>
    </r>
  </si>
  <si>
    <r>
      <rPr>
        <b/>
        <sz val="11"/>
        <color theme="1"/>
        <rFont val="Calibri"/>
        <family val="2"/>
      </rPr>
      <t xml:space="preserve">            RESSOURCES HUMAINES</t>
    </r>
  </si>
  <si>
    <r>
      <rPr>
        <sz val="10"/>
        <color theme="1"/>
        <rFont val="Calibri"/>
        <family val="2"/>
      </rPr>
      <t xml:space="preserve"> Les rôles et responsabilités des membres de l'équipe d'intervention d'urgence sont inclus dans leur description de poste.</t>
    </r>
  </si>
  <si>
    <r>
      <rPr>
        <sz val="10"/>
        <color theme="1"/>
        <rFont val="Calibri"/>
        <family val="2"/>
      </rPr>
      <t xml:space="preserve">RH </t>
    </r>
  </si>
  <si>
    <r>
      <rPr>
        <sz val="10"/>
        <color theme="1"/>
        <rFont val="Calibri"/>
        <family val="2"/>
      </rPr>
      <t>le cas échéant</t>
    </r>
  </si>
  <si>
    <r>
      <rPr>
        <sz val="10"/>
        <color theme="1"/>
        <rFont val="Calibri"/>
        <family val="2"/>
      </rPr>
      <t>le cas échéant</t>
    </r>
  </si>
  <si>
    <r>
      <rPr>
        <sz val="10"/>
        <color theme="1"/>
        <rFont val="Calibri"/>
        <family val="2"/>
      </rPr>
      <t>le cas échéant</t>
    </r>
  </si>
  <si>
    <r>
      <rPr>
        <sz val="10"/>
        <color theme="1"/>
        <rFont val="Calibri"/>
        <family val="2"/>
      </rPr>
      <t xml:space="preserve">RH </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</si>
  <si>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</si>
  <si>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</si>
  <si>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</si>
  <si>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 xml:space="preserve">RH </t>
    </r>
  </si>
  <si>
    <r>
      <rPr>
        <sz val="10"/>
        <color theme="1"/>
        <rFont val="Calibri"/>
        <family val="2"/>
      </rPr>
      <t>N/A</t>
    </r>
  </si>
  <si>
    <r>
      <rPr>
        <sz val="10"/>
        <color theme="1"/>
        <rFont val="Calibri"/>
        <family val="2"/>
      </rPr>
      <t>N/A</t>
    </r>
  </si>
  <si>
    <r>
      <rPr>
        <sz val="10"/>
        <color theme="1"/>
        <rFont val="Calibri"/>
        <family val="2"/>
      </rPr>
      <t>Annuel</t>
    </r>
  </si>
  <si>
    <r>
      <rPr>
        <sz val="10"/>
        <color theme="1"/>
        <rFont val="Calibri"/>
        <family val="2"/>
      </rPr>
      <t>Les responsabilités en cas d'urgence sont incluses dans la description de poste de tout le personnel.</t>
    </r>
  </si>
  <si>
    <r>
      <rPr>
        <sz val="10"/>
        <color theme="1"/>
        <rFont val="Calibri"/>
        <family val="2"/>
      </rPr>
      <t xml:space="preserve">RH </t>
    </r>
  </si>
  <si>
    <r>
      <rPr>
        <sz val="10"/>
        <color theme="1"/>
        <rFont val="Calibri"/>
        <family val="2"/>
      </rPr>
      <t>N/A</t>
    </r>
  </si>
  <si>
    <r>
      <rPr>
        <sz val="10"/>
        <color theme="1"/>
        <rFont val="Calibri"/>
        <family val="2"/>
      </rPr>
      <t>Annuel</t>
    </r>
  </si>
  <si>
    <r>
      <rPr>
        <sz val="10"/>
        <color theme="1"/>
        <rFont val="Calibri"/>
        <family val="2"/>
      </rPr>
      <t>Annuel</t>
    </r>
  </si>
  <si>
    <r>
      <rPr>
        <sz val="10"/>
        <color theme="1"/>
        <rFont val="Calibri"/>
        <family val="2"/>
      </rPr>
      <t>Tout le personnel connaît la politique de CI en matière de prévention de l'exploitation et des abus sexuels.</t>
    </r>
  </si>
  <si>
    <r>
      <rPr>
        <sz val="10"/>
        <color theme="1"/>
        <rFont val="Calibri"/>
        <family val="2"/>
      </rPr>
      <t xml:space="preserve">RH </t>
    </r>
  </si>
  <si>
    <r>
      <rPr>
        <sz val="10"/>
        <color theme="1"/>
        <rFont val="Calibri"/>
        <family val="2"/>
      </rPr>
      <t>2 ans</t>
    </r>
  </si>
  <si>
    <r>
      <rPr>
        <sz val="10"/>
        <color theme="1"/>
        <rFont val="Calibri"/>
        <family val="2"/>
      </rPr>
      <t>Annuel</t>
    </r>
  </si>
  <si>
    <r>
      <rPr>
        <sz val="10"/>
        <color theme="1"/>
        <rFont val="Calibri"/>
        <family val="2"/>
      </rPr>
      <t>Annuel</t>
    </r>
  </si>
  <si>
    <r>
      <rPr>
        <b/>
        <sz val="11"/>
        <color theme="1"/>
        <rFont val="Calibri"/>
        <family val="2"/>
      </rPr>
      <t xml:space="preserve">            LOGISTIQUE ET APPROVISIONNEMENT</t>
    </r>
  </si>
  <si>
    <r>
      <rPr>
        <sz val="10"/>
        <color theme="1"/>
        <rFont val="Calibri"/>
        <family val="2"/>
      </rPr>
      <t>Le bureau de pays est au courant des procédures d'importation spécifiques et de la documentation requise, ainsi que des exemptions fiscales disponibles. Si nécessaire, le bureau de pays a un contrat avec l'agence de compensation locale.)</t>
    </r>
  </si>
  <si>
    <r>
      <rPr>
        <sz val="10"/>
        <color theme="1"/>
        <rFont val="Calibri"/>
        <family val="2"/>
      </rPr>
      <t>ACD PS ou équivalent</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</si>
  <si>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</si>
  <si>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</si>
  <si>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</si>
  <si>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 xml:space="preserve">Les équipes d'approvisionnement connaissent bien la politique d'approvisionnement d'urgence (p. ex. les dérogations et les seuils) </t>
    </r>
  </si>
  <si>
    <r>
      <rPr>
        <sz val="10"/>
        <color theme="1"/>
        <rFont val="Calibri"/>
        <family val="2"/>
      </rPr>
      <t>ACD PS ou équivalent</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</si>
  <si>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</si>
  <si>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</si>
  <si>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</si>
  <si>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ACD PS ou équivalent</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</si>
  <si>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</si>
  <si>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</si>
  <si>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</si>
  <si>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Informations disponibles sur les procédures et réglementations douanières pour l'importation de marchandises et la possibilité d'exonération fiscale.</t>
    </r>
  </si>
  <si>
    <r>
      <rPr>
        <sz val="10"/>
        <color theme="1"/>
        <rFont val="Calibri"/>
        <family val="2"/>
      </rPr>
      <t>Les fournisseurs et les transporteurs d'articles de secours ont le statut de "vendeur agréé" et des accords de préapprovisionnement sont en place avec les fournisseurs locaux pour les articles de secours d'urgence et les entrepôts temporaires.</t>
    </r>
  </si>
  <si>
    <r>
      <rPr>
        <sz val="10"/>
        <color theme="1"/>
        <rFont val="Calibri"/>
        <family val="2"/>
      </rPr>
      <t>ACD PS ou équivalent</t>
    </r>
  </si>
  <si>
    <r>
      <rPr>
        <sz val="10"/>
        <color theme="1"/>
        <rFont val="Calibri"/>
        <family val="2"/>
      </rPr>
      <t>2 ans</t>
    </r>
  </si>
  <si>
    <r>
      <rPr>
        <sz val="10"/>
        <color theme="1"/>
        <rFont val="Calibri"/>
        <family val="2"/>
      </rPr>
      <t>Annuel</t>
    </r>
  </si>
  <si>
    <r>
      <rPr>
        <sz val="10"/>
        <color theme="1"/>
        <rFont val="Calibri"/>
        <family val="2"/>
      </rPr>
      <t>Annuel</t>
    </r>
  </si>
  <si>
    <r>
      <rPr>
        <b/>
        <sz val="11"/>
        <color theme="1"/>
        <rFont val="Calibri"/>
        <family val="2"/>
      </rPr>
      <t xml:space="preserve">            FINANCES</t>
    </r>
  </si>
  <si>
    <r>
      <rPr>
        <sz val="10"/>
        <color theme="1"/>
        <rFont val="Calibri"/>
        <family val="2"/>
      </rPr>
      <t>Responsable des finances</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</si>
  <si>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</si>
  <si>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</si>
  <si>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</si>
  <si>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Des méthodes alternatives de transfert de fonds ont été identifiées en cas d'incapacité du système bancaire</t>
    </r>
  </si>
  <si>
    <r>
      <rPr>
        <sz val="10"/>
        <color theme="1"/>
        <rFont val="Calibri"/>
        <family val="2"/>
      </rPr>
      <t>N/A</t>
    </r>
  </si>
  <si>
    <r>
      <rPr>
        <sz val="10"/>
        <color theme="1"/>
        <rFont val="Calibri"/>
        <family val="2"/>
      </rPr>
      <t>Annuel</t>
    </r>
  </si>
  <si>
    <r>
      <rPr>
        <sz val="10"/>
        <color theme="1"/>
        <rFont val="Calibri"/>
        <family val="2"/>
      </rPr>
      <t>Annuel</t>
    </r>
  </si>
  <si>
    <r>
      <rPr>
        <b/>
        <sz val="10"/>
        <color theme="1"/>
        <rFont val="Calibri"/>
        <family val="2"/>
      </rPr>
      <t xml:space="preserve">            SÛRETÉ ET SÉCURITÉ</t>
    </r>
  </si>
  <si>
    <r>
      <rPr>
        <sz val="10"/>
        <color theme="1"/>
        <rFont val="Calibri"/>
        <family val="2"/>
      </rPr>
      <t>S &amp; S ESOP en place</t>
    </r>
  </si>
  <si>
    <r>
      <rPr>
        <sz val="10"/>
        <color theme="1"/>
        <rFont val="Calibri"/>
        <family val="2"/>
      </rPr>
      <t>Chef de bureau</t>
    </r>
  </si>
  <si>
    <r>
      <rPr>
        <sz val="10"/>
        <color theme="1"/>
        <rFont val="Calibri"/>
        <family val="2"/>
      </rPr>
      <t>2 ans</t>
    </r>
  </si>
  <si>
    <r>
      <rPr>
        <sz val="10"/>
        <color theme="1"/>
        <rFont val="Calibri"/>
        <family val="2"/>
      </rPr>
      <t>Annuel</t>
    </r>
  </si>
  <si>
    <r>
      <rPr>
        <sz val="10"/>
        <color theme="1"/>
        <rFont val="Calibri"/>
        <family val="2"/>
      </rPr>
      <t>Annuel</t>
    </r>
  </si>
  <si>
    <r>
      <rPr>
        <sz val="10"/>
        <color theme="1"/>
        <rFont val="Calibri"/>
        <family val="2"/>
      </rPr>
      <t>Un arbre de communication pour tout le personnel est à jour et distribué à tout le personnel concerné.</t>
    </r>
  </si>
  <si>
    <r>
      <rPr>
        <sz val="10"/>
        <color theme="1"/>
        <rFont val="Calibri"/>
        <family val="2"/>
      </rPr>
      <t>Point focal de sécurité</t>
    </r>
  </si>
  <si>
    <r>
      <rPr>
        <sz val="10"/>
        <color theme="1"/>
        <rFont val="Calibri"/>
        <family val="2"/>
      </rPr>
      <t>Annuel</t>
    </r>
  </si>
  <si>
    <r>
      <rPr>
        <sz val="10"/>
        <color theme="1"/>
        <rFont val="Calibri"/>
        <family val="2"/>
      </rPr>
      <t>Annuel</t>
    </r>
  </si>
  <si>
    <r>
      <rPr>
        <sz val="10"/>
        <color theme="1"/>
        <rFont val="Calibri"/>
        <family val="2"/>
      </rPr>
      <t>6 mois</t>
    </r>
  </si>
  <si>
    <r>
      <rPr>
        <sz val="11"/>
        <color theme="1"/>
        <rFont val="Calibri"/>
        <family val="2"/>
      </rPr>
      <t>Voir la feuille de classement des risques pour clarifier le classement des risques pour chaque présence.</t>
    </r>
  </si>
  <si>
    <r>
      <rPr>
        <sz val="12"/>
        <color theme="1"/>
        <rFont val="Calibri"/>
        <family val="2"/>
      </rPr>
      <t>MMP - Cote</t>
    </r>
  </si>
  <si>
    <r>
      <rPr>
        <b/>
        <sz val="11"/>
        <color rgb="FF000000"/>
        <rFont val="Calibri"/>
        <family val="2"/>
      </rPr>
      <t>Département</t>
    </r>
  </si>
  <si>
    <r>
      <rPr>
        <b/>
        <sz val="11"/>
        <color rgb="FF000000"/>
        <rFont val="Calibri"/>
        <family val="2"/>
      </rPr>
      <t># de MMP</t>
    </r>
  </si>
  <si>
    <r>
      <rPr>
        <b/>
        <sz val="11"/>
        <color rgb="FF000000"/>
        <rFont val="Calibri"/>
        <family val="2"/>
      </rPr>
      <t>MMP effectuées</t>
    </r>
  </si>
  <si>
    <r>
      <rPr>
        <sz val="11"/>
        <color rgb="FF000000"/>
        <rFont val="Calibri"/>
        <family val="2"/>
      </rPr>
      <t>Gestion</t>
    </r>
  </si>
  <si>
    <r>
      <rPr>
        <sz val="11"/>
        <color rgb="FF000000"/>
        <rFont val="Calibri"/>
        <family val="2"/>
      </rPr>
      <t>Partenariat</t>
    </r>
  </si>
  <si>
    <r>
      <rPr>
        <sz val="11"/>
        <color rgb="FF000000"/>
        <rFont val="Calibri"/>
        <family val="2"/>
      </rPr>
      <t>Ressources humaines</t>
    </r>
  </si>
  <si>
    <r>
      <rPr>
        <sz val="11"/>
        <color rgb="FF000000"/>
        <rFont val="Calibri"/>
        <family val="2"/>
      </rPr>
      <t>Registre et approvisionnement</t>
    </r>
  </si>
  <si>
    <r>
      <rPr>
        <sz val="11"/>
        <color rgb="FF000000"/>
        <rFont val="Calibri"/>
        <family val="2"/>
      </rPr>
      <t>Finances</t>
    </r>
  </si>
  <si>
    <r>
      <rPr>
        <sz val="11"/>
        <color rgb="FF000000"/>
        <rFont val="Calibri"/>
        <family val="2"/>
      </rPr>
      <t>S&amp;S</t>
    </r>
  </si>
  <si>
    <r>
      <rPr>
        <b/>
        <sz val="11"/>
        <color rgb="FF000000"/>
        <rFont val="Calibri"/>
        <family val="2"/>
      </rPr>
      <t>COTE DE PRÉPARATION D'ENSEMBLE</t>
    </r>
  </si>
  <si>
    <r>
      <rPr>
        <b/>
        <sz val="24"/>
        <color theme="1"/>
        <rFont val="Calibri"/>
        <family val="2"/>
      </rPr>
      <t xml:space="preserve">CLASSEMENT DES RISQUES 2018 CY </t>
    </r>
  </si>
  <si>
    <r>
      <rPr>
        <b/>
        <sz val="12"/>
        <color theme="1"/>
        <rFont val="Calibri"/>
        <family val="2"/>
      </rPr>
      <t>Classement des risques 2018 de l'Indice de gestion des risques (INFORM) (http://www.inform-index.org)</t>
    </r>
  </si>
  <si>
    <r>
      <rPr>
        <b/>
        <sz val="12"/>
        <rFont val="Calibri"/>
        <family val="2"/>
      </rPr>
      <t xml:space="preserve">RÉGION </t>
    </r>
  </si>
  <si>
    <r>
      <rPr>
        <b/>
        <u/>
        <sz val="12"/>
        <color theme="0"/>
        <rFont val="Calibri"/>
        <family val="2"/>
      </rPr>
      <t xml:space="preserve">Très élevé </t>
    </r>
  </si>
  <si>
    <r>
      <rPr>
        <b/>
        <u/>
        <sz val="12"/>
        <color theme="0"/>
        <rFont val="Calibri"/>
        <family val="2"/>
      </rPr>
      <t xml:space="preserve">Élevé </t>
    </r>
  </si>
  <si>
    <r>
      <rPr>
        <b/>
        <u/>
        <sz val="12"/>
        <color theme="1"/>
        <rFont val="Calibri"/>
        <family val="2"/>
      </rPr>
      <t xml:space="preserve">Risque moyen </t>
    </r>
  </si>
  <si>
    <r>
      <rPr>
        <b/>
        <u/>
        <sz val="12"/>
        <color theme="1"/>
        <rFont val="Calibri"/>
        <family val="2"/>
      </rPr>
      <t xml:space="preserve">Faible risque </t>
    </r>
  </si>
  <si>
    <r>
      <rPr>
        <b/>
        <sz val="12"/>
        <rFont val="Calibri"/>
        <family val="2"/>
      </rPr>
      <t xml:space="preserve">Asie / Pacifique </t>
    </r>
  </si>
  <si>
    <r>
      <rPr>
        <b/>
        <sz val="11"/>
        <color theme="0"/>
        <rFont val="Calibri"/>
        <family val="2"/>
      </rPr>
      <t>Afghanistan ^^</t>
    </r>
  </si>
  <si>
    <r>
      <rPr>
        <b/>
        <sz val="11"/>
        <color theme="0"/>
        <rFont val="Calibri"/>
        <family val="2"/>
      </rPr>
      <t xml:space="preserve">Bangladesh </t>
    </r>
  </si>
  <si>
    <r>
      <rPr>
        <b/>
        <sz val="11"/>
        <color theme="1"/>
        <rFont val="Calibri"/>
        <family val="2"/>
      </rPr>
      <t xml:space="preserve">Cambodge </t>
    </r>
  </si>
  <si>
    <r>
      <rPr>
        <b/>
        <sz val="11"/>
        <color theme="1"/>
        <rFont val="Calibri"/>
        <family val="2"/>
      </rPr>
      <t>Fidji *</t>
    </r>
  </si>
  <si>
    <r>
      <rPr>
        <b/>
        <sz val="11"/>
        <color theme="0"/>
        <rFont val="Calibri"/>
        <family val="2"/>
      </rPr>
      <t>Inde</t>
    </r>
  </si>
  <si>
    <r>
      <rPr>
        <b/>
        <sz val="11"/>
        <color theme="1"/>
        <rFont val="Calibri"/>
        <family val="2"/>
      </rPr>
      <t>Indonésie</t>
    </r>
  </si>
  <si>
    <r>
      <rPr>
        <b/>
        <sz val="11"/>
        <color theme="0"/>
        <rFont val="Calibri"/>
        <family val="2"/>
      </rPr>
      <t>Myanmar</t>
    </r>
  </si>
  <si>
    <r>
      <rPr>
        <b/>
        <sz val="11"/>
        <color theme="1"/>
        <rFont val="Calibri"/>
        <family val="2"/>
      </rPr>
      <t>RDP Laos</t>
    </r>
  </si>
  <si>
    <r>
      <rPr>
        <b/>
        <sz val="11"/>
        <color theme="0"/>
        <rFont val="Calibri"/>
        <family val="2"/>
      </rPr>
      <t>Népal ^^</t>
    </r>
  </si>
  <si>
    <r>
      <rPr>
        <b/>
        <sz val="11"/>
        <color theme="1"/>
        <rFont val="Calibri"/>
        <family val="2"/>
      </rPr>
      <t>Timor-Leste</t>
    </r>
  </si>
  <si>
    <r>
      <rPr>
        <b/>
        <sz val="11"/>
        <color theme="0"/>
        <rFont val="Calibri"/>
        <family val="2"/>
      </rPr>
      <t>Pakistan ^^</t>
    </r>
  </si>
  <si>
    <r>
      <rPr>
        <b/>
        <sz val="11"/>
        <color theme="1"/>
        <rFont val="Calibri"/>
        <family val="2"/>
      </rPr>
      <t>Vanuatu</t>
    </r>
  </si>
  <si>
    <r>
      <rPr>
        <b/>
        <sz val="11"/>
        <color theme="0"/>
        <rFont val="Calibri"/>
        <family val="2"/>
      </rPr>
      <t>Papouasie-Nouvelle-Guinée</t>
    </r>
  </si>
  <si>
    <r>
      <rPr>
        <b/>
        <sz val="11"/>
        <color theme="1"/>
        <rFont val="Calibri"/>
        <family val="2"/>
      </rPr>
      <t>Vietnam</t>
    </r>
  </si>
  <si>
    <r>
      <rPr>
        <b/>
        <sz val="11"/>
        <color theme="0"/>
        <rFont val="Calibri"/>
        <family val="2"/>
      </rPr>
      <t>Philippines</t>
    </r>
  </si>
  <si>
    <r>
      <rPr>
        <b/>
        <sz val="11"/>
        <color theme="1"/>
        <rFont val="Calibri"/>
        <family val="2"/>
      </rPr>
      <t>Sri Lanka</t>
    </r>
  </si>
  <si>
    <r>
      <rPr>
        <b/>
        <sz val="11"/>
        <color theme="1"/>
        <rFont val="Calibri"/>
        <family val="2"/>
      </rPr>
      <t xml:space="preserve">Thaïlande </t>
    </r>
  </si>
  <si>
    <r>
      <rPr>
        <b/>
        <sz val="12"/>
        <rFont val="Calibri"/>
        <family val="2"/>
      </rPr>
      <t>Afrique de l'Est, centrale et australe</t>
    </r>
  </si>
  <si>
    <r>
      <rPr>
        <b/>
        <sz val="11"/>
        <color theme="0"/>
        <rFont val="Calibri"/>
        <family val="2"/>
      </rPr>
      <t>RDC * (T4)</t>
    </r>
  </si>
  <si>
    <r>
      <rPr>
        <b/>
        <sz val="11"/>
        <color theme="0"/>
        <rFont val="Calibri"/>
        <family val="2"/>
      </rPr>
      <t>Burundi* ^^</t>
    </r>
  </si>
  <si>
    <r>
      <rPr>
        <b/>
        <sz val="11"/>
        <color theme="1"/>
        <rFont val="Calibri"/>
        <family val="2"/>
      </rPr>
      <t>Malawi</t>
    </r>
  </si>
  <si>
    <r>
      <rPr>
        <b/>
        <sz val="11"/>
        <color theme="0"/>
        <rFont val="Calibri"/>
        <family val="2"/>
      </rPr>
      <t xml:space="preserve">Somalie (RT4) </t>
    </r>
  </si>
  <si>
    <r>
      <rPr>
        <b/>
        <sz val="11"/>
        <color theme="0"/>
        <rFont val="Calibri"/>
        <family val="2"/>
      </rPr>
      <t>Éthiopie (RT4)</t>
    </r>
  </si>
  <si>
    <r>
      <rPr>
        <b/>
        <sz val="11"/>
        <color theme="1"/>
        <rFont val="Calibri"/>
        <family val="2"/>
      </rPr>
      <t xml:space="preserve">Afrique du Sud </t>
    </r>
  </si>
  <si>
    <r>
      <rPr>
        <b/>
        <sz val="11"/>
        <color theme="0"/>
        <rFont val="Calibri"/>
        <family val="2"/>
      </rPr>
      <t>Sud Soudan * (T4)</t>
    </r>
  </si>
  <si>
    <r>
      <rPr>
        <b/>
        <sz val="11"/>
        <color theme="0"/>
        <rFont val="Calibri"/>
        <family val="2"/>
      </rPr>
      <t>Kenya (RT4)</t>
    </r>
  </si>
  <si>
    <r>
      <rPr>
        <b/>
        <sz val="11"/>
        <color theme="1"/>
        <rFont val="Calibri"/>
        <family val="2"/>
      </rPr>
      <t xml:space="preserve">Zambie </t>
    </r>
  </si>
  <si>
    <r>
      <rPr>
        <b/>
        <sz val="11"/>
        <color theme="0"/>
        <rFont val="Calibri"/>
        <family val="2"/>
      </rPr>
      <t>Soudan ^^</t>
    </r>
  </si>
  <si>
    <r>
      <rPr>
        <b/>
        <sz val="11"/>
        <color theme="0"/>
        <rFont val="Calibri"/>
        <family val="2"/>
      </rPr>
      <t>Tanzanie</t>
    </r>
  </si>
  <si>
    <r>
      <rPr>
        <b/>
        <sz val="11"/>
        <color theme="0"/>
        <rFont val="Calibri"/>
        <family val="2"/>
      </rPr>
      <t>Rwanda *</t>
    </r>
  </si>
  <si>
    <r>
      <rPr>
        <b/>
        <sz val="11"/>
        <color theme="0"/>
        <rFont val="Calibri"/>
        <family val="2"/>
      </rPr>
      <t>Ouganda</t>
    </r>
  </si>
  <si>
    <r>
      <rPr>
        <b/>
        <sz val="11"/>
        <color theme="0"/>
        <rFont val="Calibri"/>
        <family val="2"/>
      </rPr>
      <t xml:space="preserve">Mozambique </t>
    </r>
  </si>
  <si>
    <r>
      <rPr>
        <b/>
        <sz val="11"/>
        <color theme="0"/>
        <rFont val="Calibri"/>
        <family val="2"/>
      </rPr>
      <t>Madagascar</t>
    </r>
  </si>
  <si>
    <r>
      <rPr>
        <b/>
        <sz val="11"/>
        <color theme="0"/>
        <rFont val="Calibri"/>
        <family val="2"/>
      </rPr>
      <t>Zimbabwe ^^</t>
    </r>
  </si>
  <si>
    <r>
      <rPr>
        <b/>
        <sz val="12"/>
        <rFont val="Calibri"/>
        <family val="2"/>
      </rPr>
      <t>Afrique de l'Ouest</t>
    </r>
  </si>
  <si>
    <r>
      <rPr>
        <b/>
        <sz val="11"/>
        <color theme="0"/>
        <rFont val="Calibri"/>
        <family val="2"/>
      </rPr>
      <t>Tchad * (RT4)</t>
    </r>
  </si>
  <si>
    <r>
      <rPr>
        <b/>
        <sz val="11"/>
        <color theme="0"/>
        <rFont val="Calibri"/>
        <family val="2"/>
      </rPr>
      <t xml:space="preserve">Côte d'ivoire </t>
    </r>
  </si>
  <si>
    <r>
      <rPr>
        <b/>
        <sz val="11"/>
        <color theme="1"/>
        <rFont val="Calibri"/>
        <family val="2"/>
      </rPr>
      <t>Ghana</t>
    </r>
  </si>
  <si>
    <r>
      <rPr>
        <b/>
        <sz val="11"/>
        <color theme="0"/>
        <rFont val="Calibri"/>
        <family val="2"/>
      </rPr>
      <t>Niger * (RT4)</t>
    </r>
  </si>
  <si>
    <r>
      <rPr>
        <b/>
        <sz val="11"/>
        <color theme="0"/>
        <rFont val="Calibri"/>
        <family val="2"/>
      </rPr>
      <t>Cameroun* (RT4)</t>
    </r>
  </si>
  <si>
    <r>
      <rPr>
        <b/>
        <sz val="11"/>
        <color theme="1"/>
        <rFont val="Calibri"/>
        <family val="2"/>
      </rPr>
      <t>Bénin/Togo *</t>
    </r>
  </si>
  <si>
    <r>
      <rPr>
        <b/>
        <sz val="11"/>
        <color theme="0"/>
        <rFont val="Calibri"/>
        <family val="2"/>
      </rPr>
      <t>Mali ^^</t>
    </r>
  </si>
  <si>
    <r>
      <rPr>
        <b/>
        <sz val="11"/>
        <color theme="0"/>
        <rFont val="Calibri"/>
        <family val="2"/>
      </rPr>
      <t>Nigeria (RT4)</t>
    </r>
  </si>
  <si>
    <r>
      <rPr>
        <b/>
        <sz val="11"/>
        <color theme="0"/>
        <rFont val="Calibri"/>
        <family val="2"/>
      </rPr>
      <t>Sierra Leone * ^^</t>
    </r>
  </si>
  <si>
    <r>
      <rPr>
        <b/>
        <sz val="12"/>
        <rFont val="Calibri"/>
        <family val="2"/>
      </rPr>
      <t>MENA</t>
    </r>
  </si>
  <si>
    <r>
      <rPr>
        <b/>
        <sz val="11"/>
        <color theme="0"/>
        <rFont val="Calibri"/>
        <family val="2"/>
      </rPr>
      <t>Irak (T4)</t>
    </r>
  </si>
  <si>
    <r>
      <rPr>
        <b/>
        <sz val="11"/>
        <color theme="0"/>
        <rFont val="Calibri"/>
        <family val="2"/>
      </rPr>
      <t>Turquie* ^^</t>
    </r>
  </si>
  <si>
    <r>
      <rPr>
        <b/>
        <sz val="11"/>
        <color theme="1"/>
        <rFont val="Calibri"/>
        <family val="2"/>
      </rPr>
      <t>Balkans</t>
    </r>
  </si>
  <si>
    <r>
      <rPr>
        <b/>
        <sz val="11"/>
        <color theme="1"/>
        <rFont val="Calibri"/>
        <family val="2"/>
      </rPr>
      <t>Grèce</t>
    </r>
  </si>
  <si>
    <r>
      <rPr>
        <b/>
        <sz val="11"/>
        <color theme="0"/>
        <rFont val="Calibri"/>
        <family val="2"/>
      </rPr>
      <t>Syrie (T4)</t>
    </r>
  </si>
  <si>
    <r>
      <rPr>
        <b/>
        <sz val="11"/>
        <color theme="1"/>
        <rFont val="Calibri"/>
        <family val="2"/>
      </rPr>
      <t>OPt (WBG) ^^</t>
    </r>
  </si>
  <si>
    <r>
      <rPr>
        <b/>
        <sz val="11"/>
        <color theme="0"/>
        <rFont val="Calibri"/>
        <family val="2"/>
      </rPr>
      <t>Yémen * (T4)</t>
    </r>
  </si>
  <si>
    <r>
      <rPr>
        <b/>
        <sz val="11"/>
        <color theme="1"/>
        <rFont val="Calibri"/>
        <family val="2"/>
      </rPr>
      <t>Jordanie ^^</t>
    </r>
  </si>
  <si>
    <r>
      <rPr>
        <b/>
        <sz val="11"/>
        <color theme="1"/>
        <rFont val="Calibri"/>
        <family val="2"/>
      </rPr>
      <t xml:space="preserve">Égypte </t>
    </r>
  </si>
  <si>
    <r>
      <rPr>
        <b/>
        <sz val="11"/>
        <color theme="1"/>
        <rFont val="Calibri"/>
        <family val="2"/>
      </rPr>
      <t>Maroc*</t>
    </r>
  </si>
  <si>
    <r>
      <rPr>
        <b/>
        <sz val="11"/>
        <color theme="1"/>
        <rFont val="Calibri"/>
        <family val="2"/>
      </rPr>
      <t xml:space="preserve">Caucase </t>
    </r>
  </si>
  <si>
    <r>
      <rPr>
        <b/>
        <sz val="11"/>
        <color theme="1"/>
        <rFont val="Calibri"/>
        <family val="2"/>
      </rPr>
      <t>Liban^^</t>
    </r>
  </si>
  <si>
    <r>
      <rPr>
        <b/>
        <sz val="12"/>
        <rFont val="Calibri"/>
        <family val="2"/>
      </rPr>
      <t xml:space="preserve">Amérique Latine et Centrale </t>
    </r>
  </si>
  <si>
    <r>
      <rPr>
        <b/>
        <sz val="11"/>
        <color theme="0"/>
        <rFont val="Calibri"/>
        <family val="2"/>
      </rPr>
      <t>Haïti* ^^</t>
    </r>
  </si>
  <si>
    <r>
      <rPr>
        <b/>
        <sz val="11"/>
        <color theme="1"/>
        <rFont val="Calibri"/>
        <family val="2"/>
      </rPr>
      <t>Honduras *</t>
    </r>
  </si>
  <si>
    <r>
      <rPr>
        <b/>
        <sz val="11"/>
        <color theme="1"/>
        <rFont val="Calibri"/>
        <family val="2"/>
      </rPr>
      <t xml:space="preserve">Cuba </t>
    </r>
  </si>
  <si>
    <r>
      <rPr>
        <b/>
        <sz val="11"/>
        <color theme="0"/>
        <rFont val="Calibri"/>
        <family val="2"/>
      </rPr>
      <t>Guatemala</t>
    </r>
  </si>
  <si>
    <r>
      <rPr>
        <b/>
        <sz val="11"/>
        <color theme="1"/>
        <rFont val="Calibri"/>
        <family val="2"/>
      </rPr>
      <t xml:space="preserve">Pérou </t>
    </r>
  </si>
  <si>
    <r>
      <rPr>
        <b/>
        <sz val="11"/>
        <color theme="1"/>
        <rFont val="Calibri"/>
        <family val="2"/>
      </rPr>
      <t xml:space="preserve">El Salvador </t>
    </r>
  </si>
  <si>
    <r>
      <rPr>
        <b/>
        <sz val="11"/>
        <color theme="1"/>
        <rFont val="Calibri"/>
        <family val="2"/>
      </rPr>
      <t xml:space="preserve">Bolivie </t>
    </r>
  </si>
  <si>
    <r>
      <rPr>
        <b/>
        <sz val="11"/>
        <color theme="1"/>
        <rFont val="Calibri"/>
        <family val="2"/>
      </rPr>
      <t xml:space="preserve">Nicaragua </t>
    </r>
  </si>
  <si>
    <r>
      <rPr>
        <b/>
        <sz val="11"/>
        <color theme="1"/>
        <rFont val="Calibri"/>
        <family val="2"/>
      </rPr>
      <t>Équateur</t>
    </r>
  </si>
  <si>
    <r>
      <rPr>
        <b/>
        <i/>
        <sz val="11"/>
        <color theme="1"/>
        <rFont val="Calibri"/>
        <family val="2"/>
      </rPr>
      <t xml:space="preserve">* On considère que le risque augmente dans ces pays selon les résultats de l'INFORM 2018. </t>
    </r>
  </si>
  <si>
    <r>
      <rPr>
        <b/>
        <sz val="11"/>
        <color theme="1"/>
        <rFont val="Calibri"/>
        <family val="2"/>
      </rPr>
      <t>^^ On s'attend à une mise à jour humanitaire complète (soit il y a un PRH des Nations Unies et / ou un rapport sur plus de 100000 bénéficiaires pour la programmation humanitaire dans PIIRS et aucun rapport de situation couvrant la réponse.</t>
    </r>
  </si>
  <si>
    <t xml:space="preserve">L'EIU est formée aux questions de Genre(exigence minimum : cours d'apprentissage en ligne du CPIA) </t>
  </si>
  <si>
    <t xml:space="preserve">Au moins un membre de SMT a reçu une formation d'urgence adéquate (ELMP, CHEOPS, CERT ou autre). </t>
  </si>
  <si>
    <t>La cartographie des bailleurs potentiels en cas d'intervention d'urgence est en place.   La communication se fait de manière appropriée.</t>
  </si>
  <si>
    <t>Assurer la participation de CARE à la préparation/coordination inter-agences, en particulier dans les groupes HCT et Genre et Protection.</t>
  </si>
  <si>
    <t>Les partenaires existants ont été évalués et présélectionnés pour déterminer s'ils peuvent être utilisés comme partenaires d'exécution dans le cadre d'une intervention humanitaire, y compris leurs capacités en matière de Genre</t>
  </si>
  <si>
    <r>
      <t xml:space="preserve">De nouveaux partenaires d'exécution </t>
    </r>
    <r>
      <rPr>
        <b/>
        <sz val="10"/>
        <color theme="1"/>
        <rFont val="Calibri"/>
        <family val="2"/>
      </rPr>
      <t>(en particulier les organisations de femmes)</t>
    </r>
    <r>
      <rPr>
        <sz val="10"/>
        <color theme="1"/>
        <rFont val="Calibri"/>
        <family val="2"/>
      </rPr>
      <t xml:space="preserve"> ont été identifiés et présélectionnés en vue d'une éventuelle collaboration dans le cadre d'une intervention humanitaire, y compris leurs capacités en matière de Genre. </t>
    </r>
  </si>
  <si>
    <t xml:space="preserve">Les procédures de recrutement rapide sont en place et  sont détaillées dans un document approuvé par le directeur-pays (y compris le recrutement et l'orientation rapides, R&amp;R, les packages de rémunération, etc.) </t>
  </si>
  <si>
    <t>Les spécifications, le contenu et les coûts des articles et des kits de secours d'urgence sont disponibles et prêts à être utilisés à des fins budgétaires</t>
  </si>
  <si>
    <t>Kit d'orientation disponible pour le personnel nouvellement recruté et/ou les visiteurs ou le personnel détaché (y compris le Code de conduite, la PEAS, le droit humanitaire, etc.)</t>
  </si>
  <si>
    <t xml:space="preserve">Les procédures sont en place pour la gestion financiere en situation d'urgence (signataires, seuils, transport de fonds, etc.). </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</si>
</sst>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b/>
      <sz val="12"/>
      <color theme="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2"/>
      <name val="Calibri"/>
      <family val="2"/>
      <scheme val="minor"/>
    </font>
    <font>
      <b/>
      <sz val="10"/>
      <color rgb="FF323232"/>
      <name val="Arial"/>
      <family val="2"/>
    </font>
    <font>
      <b/>
      <u/>
      <sz val="12"/>
      <color theme="1"/>
      <name val="Calibri"/>
      <family val="2"/>
      <scheme val="minor"/>
    </font>
    <font>
      <b/>
      <u/>
      <sz val="12"/>
      <color theme="0"/>
      <name val="Calibri"/>
      <family val="2"/>
      <scheme val="minor"/>
    </font>
    <font>
      <b/>
      <sz val="24"/>
      <color theme="1"/>
      <name val="Calibri"/>
      <family val="2"/>
      <scheme val="minor"/>
    </font>
    <font>
      <sz val="12"/>
      <color theme="1"/>
      <name val="Calibri"/>
      <family val="2"/>
      <scheme val="minor"/>
    </font>
    <font>
      <b/>
      <sz val="10"/>
      <color rgb="FFFF0000"/>
      <name val="Calibri"/>
      <family val="2"/>
      <scheme val="minor"/>
    </font>
    <font>
      <sz val="10"/>
      <color rgb="FFFF0000"/>
      <name val="Calibri"/>
      <family val="2"/>
      <scheme val="minor"/>
    </font>
    <font>
      <b/>
      <sz val="11"/>
      <color indexed="8"/>
      <name val="Calibri"/>
      <family val="2"/>
      <scheme val="minor"/>
    </font>
    <font>
      <sz val="11"/>
      <color indexed="8"/>
      <name val="Calibri"/>
      <family val="2"/>
      <scheme val="minor"/>
    </font>
    <font>
      <sz val="10"/>
      <name val="Calibri"/>
      <family val="2"/>
      <scheme val="minor"/>
    </font>
    <font>
      <b/>
      <sz val="16"/>
      <color theme="1"/>
      <name val="Calibri"/>
      <family val="2"/>
    </font>
    <font>
      <b/>
      <sz val="11"/>
      <color theme="1"/>
      <name val="Calibri"/>
      <family val="2"/>
    </font>
    <font>
      <b/>
      <sz val="14"/>
      <color theme="1"/>
      <name val="Calibri"/>
      <family val="2"/>
    </font>
    <font>
      <b/>
      <sz val="11"/>
      <color theme="0"/>
      <name val="Calibri"/>
      <family val="2"/>
    </font>
    <font>
      <sz val="10"/>
      <color theme="1"/>
      <name val="Calibri"/>
      <family val="2"/>
    </font>
    <font>
      <sz val="10"/>
      <name val="Calibri"/>
      <family val="2"/>
    </font>
    <font>
      <b/>
      <sz val="10"/>
      <color theme="1"/>
      <name val="Calibri"/>
      <family val="2"/>
    </font>
    <font>
      <sz val="11"/>
      <color theme="1"/>
      <name val="Calibri"/>
      <family val="2"/>
    </font>
    <font>
      <sz val="12"/>
      <color theme="1"/>
      <name val="Calibri"/>
      <family val="2"/>
    </font>
    <font>
      <b/>
      <sz val="11"/>
      <color rgb="FF000000"/>
      <name val="Calibri"/>
      <family val="2"/>
    </font>
    <font>
      <sz val="11"/>
      <color rgb="FF000000"/>
      <name val="Calibri"/>
      <family val="2"/>
    </font>
    <font>
      <b/>
      <sz val="24"/>
      <color theme="1"/>
      <name val="Calibri"/>
      <family val="2"/>
    </font>
    <font>
      <b/>
      <sz val="12"/>
      <color theme="1"/>
      <name val="Calibri"/>
      <family val="2"/>
    </font>
    <font>
      <b/>
      <sz val="12"/>
      <name val="Calibri"/>
      <family val="2"/>
    </font>
    <font>
      <b/>
      <u/>
      <sz val="12"/>
      <color theme="0"/>
      <name val="Calibri"/>
      <family val="2"/>
    </font>
    <font>
      <b/>
      <u/>
      <sz val="12"/>
      <color theme="1"/>
      <name val="Calibri"/>
      <family val="2"/>
    </font>
    <font>
      <b/>
      <i/>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C00000"/>
        <bgColor indexed="64"/>
      </patternFill>
    </fill>
    <fill>
      <patternFill patternType="solid">
        <fgColor rgb="FFFFFF9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tint="0.59999389629810485"/>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thin">
        <color theme="0"/>
      </left>
      <right style="thin">
        <color theme="0"/>
      </right>
      <top style="thin">
        <color theme="0"/>
      </top>
      <bottom style="thin">
        <color theme="0"/>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auto="1"/>
      </top>
      <bottom/>
      <diagonal/>
    </border>
    <border>
      <left style="thin">
        <color auto="1"/>
      </left>
      <right/>
      <top style="thin">
        <color auto="1"/>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right style="medium">
        <color indexed="64"/>
      </right>
      <top style="medium">
        <color indexed="64"/>
      </top>
      <bottom/>
      <diagonal/>
    </border>
    <border>
      <left/>
      <right/>
      <top style="thin">
        <color auto="1"/>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s>
  <cellStyleXfs count="19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9" fontId="21" fillId="0" borderId="0" applyFont="0" applyFill="0" applyBorder="0" applyAlignment="0" applyProtection="0"/>
  </cellStyleXfs>
  <cellXfs count="212">
    <xf numFmtId="0" fontId="0" fillId="0" borderId="0" xfId="0"/>
    <xf numFmtId="0" fontId="0" fillId="0" borderId="0" xfId="0" applyAlignment="1">
      <alignment wrapText="1"/>
    </xf>
    <xf numFmtId="0" fontId="7" fillId="0" borderId="0" xfId="0"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xf numFmtId="0" fontId="5" fillId="3" borderId="20" xfId="0" applyFont="1" applyFill="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13" fillId="0" borderId="1" xfId="0" applyFont="1" applyBorder="1" applyAlignment="1">
      <alignment horizontal="center" vertical="center"/>
    </xf>
    <xf numFmtId="0" fontId="13" fillId="0" borderId="25" xfId="0" applyFont="1" applyBorder="1" applyAlignment="1">
      <alignment horizontal="center" vertical="center"/>
    </xf>
    <xf numFmtId="9" fontId="13" fillId="0" borderId="25" xfId="0" applyNumberFormat="1" applyFont="1" applyBorder="1" applyAlignment="1">
      <alignment horizontal="center" vertical="center"/>
    </xf>
    <xf numFmtId="0" fontId="13" fillId="0" borderId="30" xfId="0" applyFont="1" applyBorder="1" applyAlignment="1">
      <alignment horizontal="center" vertical="center"/>
    </xf>
    <xf numFmtId="0" fontId="7" fillId="0" borderId="3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3" fillId="0" borderId="27"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wrapText="1"/>
    </xf>
    <xf numFmtId="0" fontId="13" fillId="0" borderId="31" xfId="0" applyFont="1"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6" fillId="3" borderId="21" xfId="0" applyFont="1" applyFill="1" applyBorder="1" applyAlignment="1">
      <alignment horizontal="center" vertical="center" wrapText="1"/>
    </xf>
    <xf numFmtId="0" fontId="2" fillId="0" borderId="0" xfId="195"/>
    <xf numFmtId="0" fontId="5" fillId="7" borderId="8" xfId="195" applyFont="1" applyFill="1" applyBorder="1"/>
    <xf numFmtId="0" fontId="5" fillId="5" borderId="22" xfId="195" applyFont="1" applyFill="1" applyBorder="1" applyAlignment="1">
      <alignment horizontal="center"/>
    </xf>
    <xf numFmtId="0" fontId="8" fillId="4" borderId="8" xfId="195" applyFont="1" applyFill="1" applyBorder="1" applyAlignment="1">
      <alignment horizontal="center"/>
    </xf>
    <xf numFmtId="0" fontId="2" fillId="6" borderId="22" xfId="195" applyFont="1" applyFill="1" applyBorder="1"/>
    <xf numFmtId="0" fontId="5" fillId="7" borderId="7" xfId="195" applyFont="1" applyFill="1" applyBorder="1" applyAlignment="1">
      <alignment horizontal="center"/>
    </xf>
    <xf numFmtId="0" fontId="5" fillId="5" borderId="0" xfId="195" applyFont="1" applyFill="1" applyBorder="1" applyAlignment="1">
      <alignment horizontal="center"/>
    </xf>
    <xf numFmtId="0" fontId="10" fillId="4" borderId="7" xfId="195" applyFont="1" applyFill="1" applyBorder="1"/>
    <xf numFmtId="0" fontId="2" fillId="6" borderId="0" xfId="195" applyFont="1" applyFill="1" applyBorder="1"/>
    <xf numFmtId="0" fontId="5" fillId="7" borderId="7" xfId="195" applyFont="1" applyFill="1" applyBorder="1"/>
    <xf numFmtId="0" fontId="8" fillId="4" borderId="7" xfId="195" applyFont="1" applyFill="1" applyBorder="1"/>
    <xf numFmtId="0" fontId="8" fillId="4" borderId="7" xfId="195" applyFont="1" applyFill="1" applyBorder="1" applyAlignment="1">
      <alignment horizontal="center"/>
    </xf>
    <xf numFmtId="0" fontId="2" fillId="7" borderId="7" xfId="195" applyFont="1" applyFill="1" applyBorder="1"/>
    <xf numFmtId="0" fontId="5" fillId="7" borderId="6" xfId="195" applyFont="1" applyFill="1" applyBorder="1" applyAlignment="1">
      <alignment horizontal="center"/>
    </xf>
    <xf numFmtId="0" fontId="5" fillId="5" borderId="9" xfId="195" applyFont="1" applyFill="1" applyBorder="1" applyAlignment="1">
      <alignment horizontal="center"/>
    </xf>
    <xf numFmtId="0" fontId="8" fillId="4" borderId="6" xfId="195" applyFont="1" applyFill="1" applyBorder="1" applyAlignment="1">
      <alignment horizontal="center"/>
    </xf>
    <xf numFmtId="0" fontId="2" fillId="6" borderId="9" xfId="195" applyFont="1" applyFill="1" applyBorder="1"/>
    <xf numFmtId="0" fontId="5" fillId="5" borderId="4" xfId="195" applyFont="1" applyFill="1" applyBorder="1" applyAlignment="1">
      <alignment horizontal="center"/>
    </xf>
    <xf numFmtId="0" fontId="2" fillId="6" borderId="8" xfId="195" applyFont="1" applyFill="1" applyBorder="1"/>
    <xf numFmtId="0" fontId="5" fillId="5" borderId="3" xfId="195" applyFont="1" applyFill="1" applyBorder="1" applyAlignment="1">
      <alignment horizontal="center"/>
    </xf>
    <xf numFmtId="0" fontId="2" fillId="6" borderId="7" xfId="195" applyFont="1" applyFill="1" applyBorder="1"/>
    <xf numFmtId="0" fontId="8" fillId="6" borderId="7" xfId="195" applyFont="1" applyFill="1" applyBorder="1" applyAlignment="1">
      <alignment horizontal="center"/>
    </xf>
    <xf numFmtId="0" fontId="5" fillId="5" borderId="2" xfId="195" applyFont="1" applyFill="1" applyBorder="1" applyAlignment="1">
      <alignment horizontal="center"/>
    </xf>
    <xf numFmtId="0" fontId="8" fillId="6" borderId="6" xfId="195" applyFont="1" applyFill="1" applyBorder="1" applyAlignment="1">
      <alignment horizontal="center"/>
    </xf>
    <xf numFmtId="0" fontId="8" fillId="4" borderId="3" xfId="195" applyFont="1" applyFill="1" applyBorder="1" applyAlignment="1">
      <alignment horizontal="center"/>
    </xf>
    <xf numFmtId="0" fontId="2" fillId="5" borderId="3" xfId="195" applyFont="1" applyFill="1" applyBorder="1" applyAlignment="1">
      <alignment horizontal="center"/>
    </xf>
    <xf numFmtId="0" fontId="2" fillId="7" borderId="6" xfId="195" applyFont="1" applyFill="1" applyBorder="1" applyAlignment="1">
      <alignment horizontal="center"/>
    </xf>
    <xf numFmtId="0" fontId="9" fillId="0" borderId="0" xfId="195" applyFont="1"/>
    <xf numFmtId="0" fontId="2" fillId="6" borderId="7" xfId="195" applyFont="1" applyFill="1" applyBorder="1" applyAlignment="1">
      <alignment horizontal="center"/>
    </xf>
    <xf numFmtId="0" fontId="2" fillId="0" borderId="0" xfId="195" applyBorder="1"/>
    <xf numFmtId="0" fontId="2" fillId="7" borderId="5" xfId="195" applyFont="1" applyFill="1" applyBorder="1"/>
    <xf numFmtId="0" fontId="5" fillId="5" borderId="5" xfId="195" applyFont="1" applyFill="1" applyBorder="1" applyAlignment="1">
      <alignment horizontal="center"/>
    </xf>
    <xf numFmtId="0" fontId="10" fillId="4" borderId="8" xfId="195" applyFont="1" applyFill="1" applyBorder="1"/>
    <xf numFmtId="0" fontId="2" fillId="6" borderId="4" xfId="195" applyFont="1" applyFill="1" applyBorder="1"/>
    <xf numFmtId="0" fontId="2" fillId="6" borderId="3" xfId="195" applyFont="1" applyFill="1" applyBorder="1"/>
    <xf numFmtId="0" fontId="17" fillId="2" borderId="40" xfId="195" applyFont="1" applyFill="1" applyBorder="1" applyAlignment="1">
      <alignment horizontal="left" indent="1"/>
    </xf>
    <xf numFmtId="0" fontId="2" fillId="2" borderId="0" xfId="195" applyFill="1"/>
    <xf numFmtId="0" fontId="2" fillId="2" borderId="0" xfId="195" applyFill="1" applyBorder="1"/>
    <xf numFmtId="0" fontId="8" fillId="6" borderId="3" xfId="195" applyFont="1" applyFill="1" applyBorder="1" applyAlignment="1">
      <alignment horizontal="center"/>
    </xf>
    <xf numFmtId="0" fontId="18" fillId="7" borderId="13" xfId="195" applyFont="1" applyFill="1" applyBorder="1" applyAlignment="1">
      <alignment horizontal="center" vertical="center" wrapText="1"/>
    </xf>
    <xf numFmtId="0" fontId="18" fillId="5" borderId="10" xfId="195" applyFont="1" applyFill="1" applyBorder="1" applyAlignment="1">
      <alignment horizontal="center" vertical="center" wrapText="1"/>
    </xf>
    <xf numFmtId="0" fontId="19" fillId="4" borderId="10" xfId="195" applyFont="1" applyFill="1" applyBorder="1" applyAlignment="1">
      <alignment horizontal="center" vertical="center" wrapText="1"/>
    </xf>
    <xf numFmtId="0" fontId="19" fillId="6" borderId="11" xfId="195" applyFont="1" applyFill="1" applyBorder="1" applyAlignment="1">
      <alignment horizontal="center" vertical="center" wrapText="1"/>
    </xf>
    <xf numFmtId="0" fontId="16" fillId="2" borderId="10" xfId="195" applyFont="1" applyFill="1" applyBorder="1" applyAlignment="1">
      <alignment horizontal="center" vertical="center"/>
    </xf>
    <xf numFmtId="0" fontId="8" fillId="2" borderId="7" xfId="195" applyFont="1" applyFill="1" applyBorder="1" applyAlignment="1">
      <alignment horizontal="center" vertical="center" wrapText="1"/>
    </xf>
    <xf numFmtId="0" fontId="13"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0" xfId="0" applyFont="1" applyBorder="1" applyAlignment="1">
      <alignment wrapText="1"/>
    </xf>
    <xf numFmtId="0" fontId="13" fillId="8" borderId="33" xfId="0" applyFont="1" applyFill="1" applyBorder="1" applyAlignment="1">
      <alignment horizontal="left" vertical="center" wrapText="1"/>
    </xf>
    <xf numFmtId="0" fontId="13" fillId="8" borderId="16" xfId="0" applyFont="1" applyFill="1" applyBorder="1" applyAlignment="1">
      <alignment horizontal="left" vertical="center" wrapText="1"/>
    </xf>
    <xf numFmtId="0" fontId="13" fillId="8" borderId="17" xfId="0" applyFont="1" applyFill="1" applyBorder="1" applyAlignment="1">
      <alignment wrapText="1"/>
    </xf>
    <xf numFmtId="0" fontId="13" fillId="8" borderId="17" xfId="0" applyFont="1" applyFill="1" applyBorder="1" applyAlignment="1">
      <alignment vertical="center" wrapText="1"/>
    </xf>
    <xf numFmtId="0" fontId="13" fillId="8" borderId="18" xfId="0" applyFont="1" applyFill="1" applyBorder="1" applyAlignment="1">
      <alignment vertical="center" wrapText="1"/>
    </xf>
    <xf numFmtId="0" fontId="5" fillId="3" borderId="1" xfId="0" applyFont="1" applyFill="1" applyBorder="1" applyAlignment="1">
      <alignment horizontal="center" vertical="center" wrapText="1"/>
    </xf>
    <xf numFmtId="0" fontId="0" fillId="0" borderId="1" xfId="0" applyBorder="1"/>
    <xf numFmtId="0" fontId="0" fillId="5" borderId="1" xfId="0" applyFill="1" applyBorder="1"/>
    <xf numFmtId="0" fontId="13" fillId="0" borderId="6" xfId="0" applyFont="1" applyBorder="1" applyAlignment="1">
      <alignment horizontal="center" vertical="center"/>
    </xf>
    <xf numFmtId="9" fontId="13" fillId="0" borderId="35" xfId="0" applyNumberFormat="1" applyFont="1" applyBorder="1" applyAlignment="1">
      <alignment horizontal="center" vertical="center"/>
    </xf>
    <xf numFmtId="0" fontId="13" fillId="0" borderId="8" xfId="0" applyFont="1" applyBorder="1" applyAlignment="1">
      <alignment horizontal="center" vertical="center"/>
    </xf>
    <xf numFmtId="0" fontId="13" fillId="0" borderId="32" xfId="0" applyFont="1" applyBorder="1" applyAlignment="1">
      <alignment horizontal="center" vertical="center"/>
    </xf>
    <xf numFmtId="0" fontId="0" fillId="0" borderId="8" xfId="0" applyBorder="1"/>
    <xf numFmtId="0" fontId="13" fillId="5" borderId="1" xfId="0" applyFont="1" applyFill="1" applyBorder="1" applyAlignment="1">
      <alignment horizontal="center" vertical="center"/>
    </xf>
    <xf numFmtId="9" fontId="13" fillId="5" borderId="1" xfId="0" applyNumberFormat="1" applyFont="1" applyFill="1" applyBorder="1" applyAlignment="1">
      <alignment horizontal="center" vertical="center"/>
    </xf>
    <xf numFmtId="0" fontId="0" fillId="5" borderId="1" xfId="0" applyFill="1" applyBorder="1" applyAlignment="1">
      <alignment horizontal="center" vertical="center"/>
    </xf>
    <xf numFmtId="9" fontId="0" fillId="5" borderId="1" xfId="0" applyNumberFormat="1" applyFill="1" applyBorder="1" applyAlignment="1">
      <alignment horizontal="center" vertical="center"/>
    </xf>
    <xf numFmtId="0" fontId="22" fillId="5" borderId="14" xfId="0" applyFont="1" applyFill="1" applyBorder="1" applyAlignment="1">
      <alignment horizontal="center" vertical="center" wrapText="1"/>
    </xf>
    <xf numFmtId="0" fontId="23" fillId="5" borderId="12" xfId="0" applyFont="1" applyFill="1" applyBorder="1" applyAlignment="1">
      <alignment wrapText="1"/>
    </xf>
    <xf numFmtId="0" fontId="23" fillId="5" borderId="0" xfId="0" applyFont="1" applyFill="1" applyBorder="1" applyAlignment="1">
      <alignment horizontal="center" vertical="center"/>
    </xf>
    <xf numFmtId="0" fontId="23" fillId="5" borderId="36"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24" fillId="10" borderId="10" xfId="0" applyFont="1" applyFill="1" applyBorder="1" applyAlignment="1" applyProtection="1">
      <alignment horizontal="center" vertical="center"/>
    </xf>
    <xf numFmtId="0" fontId="24" fillId="10" borderId="44" xfId="0" applyFont="1" applyFill="1" applyBorder="1" applyAlignment="1" applyProtection="1">
      <alignment horizontal="center" vertical="center" wrapText="1"/>
    </xf>
    <xf numFmtId="0" fontId="24" fillId="10" borderId="28" xfId="0" applyFont="1" applyFill="1" applyBorder="1" applyAlignment="1" applyProtection="1">
      <alignment horizontal="center" vertical="center"/>
    </xf>
    <xf numFmtId="0" fontId="25" fillId="0" borderId="5" xfId="0" applyFont="1" applyBorder="1" applyAlignment="1" applyProtection="1">
      <alignment horizontal="center" vertical="center"/>
    </xf>
    <xf numFmtId="9" fontId="25" fillId="0" borderId="8" xfId="196" applyFont="1" applyBorder="1" applyAlignment="1" applyProtection="1">
      <alignment horizontal="center" vertical="center"/>
    </xf>
    <xf numFmtId="0" fontId="25" fillId="0" borderId="45" xfId="0" applyFont="1" applyBorder="1" applyAlignment="1" applyProtection="1">
      <alignment horizontal="center" vertical="center"/>
    </xf>
    <xf numFmtId="9" fontId="25" fillId="0" borderId="1" xfId="196" applyFont="1" applyBorder="1" applyAlignment="1" applyProtection="1">
      <alignment horizontal="center" vertical="center"/>
    </xf>
    <xf numFmtId="0" fontId="25" fillId="0" borderId="10" xfId="0" applyFont="1" applyBorder="1" applyAlignment="1" applyProtection="1">
      <alignment horizontal="center" wrapText="1"/>
    </xf>
    <xf numFmtId="0" fontId="25" fillId="0" borderId="19"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7" fillId="0" borderId="19" xfId="0" applyFont="1" applyBorder="1" applyAlignment="1">
      <alignment horizontal="center" vertical="center" wrapText="1"/>
    </xf>
    <xf numFmtId="0" fontId="13" fillId="8" borderId="46" xfId="0" applyFont="1" applyFill="1" applyBorder="1" applyAlignment="1">
      <alignment vertical="center" wrapText="1"/>
    </xf>
    <xf numFmtId="0" fontId="13" fillId="0" borderId="35" xfId="0" applyFont="1" applyBorder="1" applyAlignment="1">
      <alignment horizontal="center" vertical="center"/>
    </xf>
    <xf numFmtId="0" fontId="13" fillId="2" borderId="1" xfId="0" applyFont="1" applyFill="1" applyBorder="1" applyAlignment="1">
      <alignment horizontal="center" vertical="center"/>
    </xf>
    <xf numFmtId="9" fontId="13"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5" fillId="5" borderId="0" xfId="0" applyFont="1" applyFill="1" applyBorder="1" applyAlignment="1">
      <alignment vertical="center" wrapText="1"/>
    </xf>
    <xf numFmtId="0" fontId="13" fillId="5" borderId="0" xfId="0" applyFont="1" applyFill="1" applyBorder="1" applyAlignment="1">
      <alignment horizontal="center" vertical="center"/>
    </xf>
    <xf numFmtId="0" fontId="13" fillId="5"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6" fillId="8" borderId="1" xfId="0" applyFont="1" applyFill="1" applyBorder="1" applyAlignment="1" applyProtection="1">
      <alignment horizontal="left" vertical="center" wrapText="1" indent="1"/>
    </xf>
    <xf numFmtId="0" fontId="13" fillId="8" borderId="1" xfId="0" applyFont="1" applyFill="1" applyBorder="1" applyAlignment="1">
      <alignment horizontal="left" vertical="center" wrapText="1"/>
    </xf>
    <xf numFmtId="0" fontId="13" fillId="5" borderId="8" xfId="0" applyFont="1" applyFill="1" applyBorder="1" applyAlignment="1">
      <alignment horizontal="center" vertical="center"/>
    </xf>
    <xf numFmtId="9" fontId="13" fillId="5" borderId="8" xfId="0" applyNumberFormat="1" applyFont="1" applyFill="1" applyBorder="1" applyAlignment="1">
      <alignment horizontal="center" vertical="center"/>
    </xf>
    <xf numFmtId="0" fontId="13" fillId="5" borderId="0" xfId="0" applyFont="1" applyFill="1" applyBorder="1" applyAlignment="1">
      <alignment vertical="center" wrapText="1"/>
    </xf>
    <xf numFmtId="0" fontId="13" fillId="8" borderId="16" xfId="0" applyFont="1" applyFill="1" applyBorder="1" applyAlignment="1">
      <alignment vertical="center" wrapText="1"/>
    </xf>
    <xf numFmtId="0" fontId="1" fillId="2" borderId="1" xfId="0" applyFont="1" applyFill="1" applyBorder="1" applyAlignment="1">
      <alignment horizontal="right" vertical="center" wrapText="1"/>
    </xf>
    <xf numFmtId="0" fontId="1" fillId="9" borderId="1" xfId="0" applyFont="1" applyFill="1" applyBorder="1" applyAlignment="1">
      <alignment horizontal="right" vertical="center" wrapText="1"/>
    </xf>
    <xf numFmtId="0" fontId="1" fillId="0" borderId="1" xfId="0" applyFont="1" applyBorder="1"/>
    <xf numFmtId="0" fontId="1" fillId="0" borderId="6" xfId="0" applyFont="1" applyBorder="1"/>
    <xf numFmtId="0" fontId="5" fillId="9" borderId="1" xfId="0" applyFont="1" applyFill="1" applyBorder="1" applyAlignment="1">
      <alignment horizontal="right" vertical="center" wrapText="1"/>
    </xf>
    <xf numFmtId="0" fontId="0" fillId="5" borderId="6" xfId="0" applyFill="1" applyBorder="1" applyAlignment="1">
      <alignment horizontal="center" vertical="center"/>
    </xf>
    <xf numFmtId="9" fontId="0" fillId="5" borderId="6" xfId="0" applyNumberFormat="1" applyFill="1" applyBorder="1" applyAlignment="1">
      <alignment horizontal="center" vertical="center"/>
    </xf>
    <xf numFmtId="0" fontId="0" fillId="5" borderId="6" xfId="0" applyFill="1" applyBorder="1"/>
    <xf numFmtId="0" fontId="13" fillId="0" borderId="0" xfId="0" applyFont="1" applyBorder="1" applyAlignment="1">
      <alignment horizontal="center" vertical="center" wrapText="1"/>
    </xf>
    <xf numFmtId="0" fontId="0" fillId="0" borderId="45" xfId="0" applyBorder="1"/>
    <xf numFmtId="0" fontId="13" fillId="0" borderId="22" xfId="0" applyFont="1" applyBorder="1" applyAlignment="1">
      <alignment horizontal="center" vertical="center" wrapText="1"/>
    </xf>
    <xf numFmtId="0" fontId="13" fillId="5" borderId="5" xfId="0" applyFont="1" applyFill="1" applyBorder="1" applyAlignment="1">
      <alignment horizontal="center" vertical="center"/>
    </xf>
    <xf numFmtId="0" fontId="0" fillId="5" borderId="51" xfId="0" applyFill="1" applyBorder="1" applyAlignment="1">
      <alignment horizontal="center" vertical="center"/>
    </xf>
    <xf numFmtId="0" fontId="22" fillId="5" borderId="1" xfId="0" applyFont="1" applyFill="1" applyBorder="1" applyAlignment="1">
      <alignment horizontal="center" vertical="center" wrapText="1"/>
    </xf>
    <xf numFmtId="0" fontId="23" fillId="5" borderId="1" xfId="0" applyFont="1" applyFill="1" applyBorder="1" applyAlignment="1">
      <alignment wrapText="1"/>
    </xf>
    <xf numFmtId="0" fontId="23" fillId="5" borderId="1" xfId="0" applyFont="1" applyFill="1" applyBorder="1" applyAlignment="1">
      <alignment horizontal="center" vertical="center"/>
    </xf>
    <xf numFmtId="0" fontId="23" fillId="5" borderId="1"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45" xfId="0" applyFont="1" applyBorder="1" applyAlignment="1">
      <alignment horizontal="center" vertical="center"/>
    </xf>
    <xf numFmtId="0" fontId="13" fillId="0" borderId="51" xfId="0" applyFont="1" applyBorder="1" applyAlignment="1">
      <alignment horizontal="center" vertical="center"/>
    </xf>
    <xf numFmtId="0" fontId="13" fillId="8" borderId="1" xfId="0" applyFont="1" applyFill="1" applyBorder="1" applyAlignment="1">
      <alignment vertical="center" wrapText="1"/>
    </xf>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8" borderId="0" xfId="0" applyFont="1" applyFill="1" applyBorder="1" applyAlignment="1">
      <alignment wrapText="1"/>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0" fillId="0" borderId="7" xfId="0" applyBorder="1"/>
    <xf numFmtId="0" fontId="25" fillId="0" borderId="19" xfId="0" applyFont="1" applyBorder="1" applyAlignment="1" applyProtection="1">
      <alignment horizontal="center" wrapText="1"/>
    </xf>
    <xf numFmtId="0" fontId="5" fillId="3" borderId="5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0" borderId="8" xfId="0" applyFont="1" applyBorder="1"/>
    <xf numFmtId="0" fontId="31" fillId="8" borderId="17" xfId="0" applyFont="1" applyFill="1" applyBorder="1" applyAlignment="1">
      <alignment vertical="center" wrapText="1"/>
    </xf>
    <xf numFmtId="0" fontId="31" fillId="8" borderId="17" xfId="0" applyFont="1" applyFill="1" applyBorder="1" applyAlignment="1">
      <alignment wrapText="1"/>
    </xf>
    <xf numFmtId="0" fontId="31" fillId="8" borderId="46" xfId="0" applyFont="1" applyFill="1" applyBorder="1" applyAlignment="1">
      <alignment vertical="center" wrapText="1"/>
    </xf>
    <xf numFmtId="0" fontId="32" fillId="8" borderId="1" xfId="0" applyFont="1" applyFill="1" applyBorder="1" applyAlignment="1" applyProtection="1">
      <alignment horizontal="left" vertical="center" wrapText="1" indent="1"/>
    </xf>
    <xf numFmtId="0" fontId="31" fillId="8" borderId="1" xfId="0" applyFont="1" applyFill="1" applyBorder="1" applyAlignment="1">
      <alignment horizontal="left" vertical="center" wrapText="1"/>
    </xf>
    <xf numFmtId="0" fontId="31" fillId="8" borderId="4" xfId="0" applyFont="1" applyFill="1" applyBorder="1" applyAlignment="1">
      <alignment wrapText="1"/>
    </xf>
    <xf numFmtId="0" fontId="7" fillId="5"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7" borderId="15" xfId="0" applyFont="1" applyFill="1" applyBorder="1" applyAlignment="1">
      <alignment horizontal="center" vertical="center"/>
    </xf>
    <xf numFmtId="0" fontId="5" fillId="7" borderId="55"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36" xfId="0" applyFont="1" applyFill="1" applyBorder="1" applyAlignment="1">
      <alignment horizontal="center" vertical="center"/>
    </xf>
    <xf numFmtId="0" fontId="8" fillId="4" borderId="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5" fillId="5" borderId="49" xfId="0" applyFont="1" applyFill="1" applyBorder="1" applyAlignment="1">
      <alignment horizontal="left" vertical="center"/>
    </xf>
    <xf numFmtId="0" fontId="5" fillId="5" borderId="50" xfId="0" applyFont="1" applyFill="1" applyBorder="1" applyAlignment="1">
      <alignment horizontal="left" vertical="center"/>
    </xf>
    <xf numFmtId="0" fontId="5" fillId="5" borderId="45" xfId="0" applyFont="1" applyFill="1" applyBorder="1" applyAlignment="1">
      <alignment horizontal="left" vertical="center"/>
    </xf>
    <xf numFmtId="0" fontId="5" fillId="5" borderId="11"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0" fillId="0" borderId="51" xfId="0" applyBorder="1" applyAlignment="1">
      <alignment horizontal="center"/>
    </xf>
    <xf numFmtId="0" fontId="0" fillId="0" borderId="5" xfId="0" applyBorder="1" applyAlignment="1">
      <alignment horizontal="center"/>
    </xf>
    <xf numFmtId="0" fontId="5" fillId="5" borderId="4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5" fillId="0" borderId="33" xfId="0" applyFont="1" applyBorder="1" applyAlignment="1">
      <alignment horizontal="center" wrapText="1"/>
    </xf>
    <xf numFmtId="0" fontId="5" fillId="0" borderId="18" xfId="0" applyFont="1" applyBorder="1" applyAlignment="1">
      <alignment horizontal="center" wrapText="1"/>
    </xf>
    <xf numFmtId="0" fontId="16" fillId="2" borderId="6" xfId="195" applyFont="1" applyFill="1" applyBorder="1" applyAlignment="1">
      <alignment horizontal="center" vertical="center" wrapText="1"/>
    </xf>
    <xf numFmtId="0" fontId="16" fillId="2" borderId="7" xfId="195" applyFont="1" applyFill="1" applyBorder="1" applyAlignment="1">
      <alignment horizontal="center" vertical="center" wrapText="1"/>
    </xf>
    <xf numFmtId="0" fontId="16" fillId="2" borderId="8" xfId="195" applyFont="1" applyFill="1" applyBorder="1" applyAlignment="1">
      <alignment horizontal="center" vertical="center" wrapText="1"/>
    </xf>
    <xf numFmtId="0" fontId="15" fillId="2" borderId="0" xfId="195" applyFont="1" applyFill="1" applyAlignment="1">
      <alignment horizontal="left" vertical="top" wrapText="1"/>
    </xf>
    <xf numFmtId="0" fontId="14" fillId="2" borderId="0" xfId="195" applyFont="1" applyFill="1" applyAlignment="1">
      <alignment horizontal="left" vertical="top" wrapText="1"/>
    </xf>
    <xf numFmtId="0" fontId="5" fillId="0" borderId="0" xfId="195" applyFont="1" applyAlignment="1">
      <alignment horizontal="left" vertical="top" wrapText="1"/>
    </xf>
    <xf numFmtId="0" fontId="20" fillId="3" borderId="11" xfId="195" applyFont="1" applyFill="1" applyBorder="1" applyAlignment="1">
      <alignment horizontal="center" vertical="center"/>
    </xf>
    <xf numFmtId="0" fontId="20" fillId="3" borderId="12" xfId="195" applyFont="1" applyFill="1" applyBorder="1" applyAlignment="1">
      <alignment horizontal="center" vertical="center"/>
    </xf>
    <xf numFmtId="0" fontId="20" fillId="3" borderId="13" xfId="195" applyFont="1" applyFill="1" applyBorder="1" applyAlignment="1">
      <alignment horizontal="center" vertical="center"/>
    </xf>
    <xf numFmtId="0" fontId="12" fillId="2" borderId="43" xfId="195" applyFont="1" applyFill="1" applyBorder="1" applyAlignment="1">
      <alignment horizontal="left" vertical="center"/>
    </xf>
    <xf numFmtId="0" fontId="12" fillId="2" borderId="42" xfId="195" applyFont="1" applyFill="1" applyBorder="1" applyAlignment="1">
      <alignment horizontal="left" vertical="center"/>
    </xf>
    <xf numFmtId="0" fontId="12" fillId="2" borderId="41" xfId="195" applyFont="1" applyFill="1" applyBorder="1" applyAlignment="1">
      <alignment horizontal="left" vertical="center"/>
    </xf>
    <xf numFmtId="0" fontId="16" fillId="2" borderId="7" xfId="195" applyFont="1" applyFill="1" applyBorder="1" applyAlignment="1">
      <alignment horizontal="center" vertical="center"/>
    </xf>
    <xf numFmtId="0" fontId="16" fillId="2" borderId="8" xfId="195" applyFont="1" applyFill="1" applyBorder="1" applyAlignment="1">
      <alignment horizontal="center" vertical="center"/>
    </xf>
    <xf numFmtId="0" fontId="16" fillId="2" borderId="6" xfId="195" applyFont="1" applyFill="1" applyBorder="1" applyAlignment="1">
      <alignment horizontal="center" vertical="center"/>
    </xf>
  </cellXfs>
  <cellStyles count="1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Normal" xfId="0" builtinId="0"/>
    <cellStyle name="Normal 2" xfId="195"/>
    <cellStyle name="Percent" xfId="196" builtinId="5"/>
  </cellStyles>
  <dxfs count="0"/>
  <tableStyles count="0" defaultTableStyle="TableStyleMedium9" defaultPivotStyle="PivotStyleMedium4"/>
  <colors>
    <mruColors>
      <color rgb="FFFFFF99"/>
      <color rgb="FFFDF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8210265-915D-4F9B-A635-06336DBF5967}" diskRevisions="1" revisionId="15" version="2">
  <header guid="{BF4EDF58-8766-4768-8493-A266A5B0A44B}" dateTime="2018-08-04T14:14:57" maxSheetId="3" userName="Bodard, Jean-Dominique" r:id="rId4" minRId="10" maxRId="12">
    <sheetIdMap count="2">
      <sheetId val="1"/>
      <sheetId val="2"/>
    </sheetIdMap>
  </header>
  <header guid="{28210265-915D-4F9B-A635-06336DBF5967}" dateTime="2018-10-09T14:44:44" maxSheetId="3" userName="Moroa, Zainab Chunjulu" r:id="rId5">
    <sheetIdMap count="2">
      <sheetId val="1"/>
      <sheetId val="2"/>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dxf="1" dxf="1">
    <oc r="B37" t="inlineStr">
      <is>
        <r>
          <rPr>
            <sz val="10"/>
            <color theme="1"/>
            <rFont val="Calibri"/>
            <family val="2"/>
          </rPr>
          <t>Les spécifications, le contenu et les coûts des articles et des trousses de secours d'urgence sont disponibles et prêts à être utilisés à des fins budgétaires</t>
        </r>
      </is>
    </oc>
    <nc r="B37" t="inlineStr">
      <is>
        <t>Les spécifications, le contenu et les coûts des articles et des kits de secours d'urgence sont disponibles et prêts à être utilisés à des fins budgétaires</t>
      </is>
    </nc>
    <odxf>
      <font>
        <sz val="10"/>
      </font>
    </odxf>
    <ndxf>
      <font>
        <sz val="10"/>
      </font>
    </ndxf>
  </rcc>
  <rcc rId="11" sId="1">
    <oc r="B29" t="inlineStr">
      <is>
        <t>Trousse d'orientation disponible pour le personnel nouvellement recruté et/ou les visiteurs ou le personnel détaché (y compris le Code de conduite, la PEAS, le droit humanitaire, etc.)</t>
      </is>
    </oc>
    <nc r="B29" t="inlineStr">
      <is>
        <t>Kit d'orientation disponible pour le personnel nouvellement recruté et/ou les visiteurs ou le personnel détaché (y compris le Code de conduite, la PEAS, le droit humanitaire, etc.)</t>
      </is>
    </nc>
  </rcc>
  <rcc rId="12" sId="1" odxf="1" dxf="1">
    <oc r="B42" t="inlineStr">
      <is>
        <r>
          <rPr>
            <sz val="10"/>
            <color theme="1"/>
            <rFont val="Calibri"/>
            <family val="2"/>
          </rPr>
          <t xml:space="preserve">Finances ESOP en place pour les procédures de financement d'urgence (signataires, seuils, transport de fonds, etc.). </t>
        </r>
      </is>
    </oc>
    <nc r="B42" t="inlineStr">
      <is>
        <t xml:space="preserve">Les procédures sont en place pour la gestion financiere en situation d'urgence (signataires, seuils, transport de fonds, etc.). </t>
      </is>
    </nc>
    <odxf>
      <font>
        <sz val="10"/>
      </font>
    </odxf>
    <ndxf>
      <font>
        <sz val="10"/>
      </font>
    </ndxf>
  </rcc>
  <rdn rId="0" localSheetId="1" customView="1" name="Z_0CCEE069_56D6_49E4_B735_603AEFF9920B_.wvu.Rows" hidden="1"/>
  <rcv guid="{0CCEE069-56D6-49E4-B735-603AEFF9920B}" action="delete"/>
  <rdn rId="0" localSheetId="2" customView="1" name="Z_0CCEE069_56D6_49E4_B735_603AEFF9920B_.wvu.Rows" hidden="1" oldHidden="1">
    <formula>'Évaluation risque 2018'!$40:$40</formula>
    <oldFormula>'Évaluation risque 2018'!$40:$40</oldFormula>
  </rdn>
  <rcv guid="{0CCEE069-56D6-49E4-B735-603AEFF9920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E7CE1402_28C7_4AD2_9606_12D2ACF23572_.wvu.Rows" hidden="1" oldHidden="1">
    <formula>'Évaluation risque 2018'!$40:$40</formula>
  </rdn>
  <rcv guid="{E7CE1402-28C7-4AD2-9606-12D2ACF2357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opLeftCell="A42" zoomScale="80" zoomScaleNormal="80" workbookViewId="0">
      <selection activeCell="D57" sqref="D57"/>
    </sheetView>
  </sheetViews>
  <sheetFormatPr defaultRowHeight="15.75" x14ac:dyDescent="0.25"/>
  <cols>
    <col min="1" max="1" width="5.5" customWidth="1"/>
    <col min="2" max="2" width="66.125" customWidth="1"/>
    <col min="3" max="3" width="12.875" customWidth="1"/>
    <col min="4" max="4" width="15.25" style="1" customWidth="1"/>
    <col min="5" max="5" width="14.375" customWidth="1"/>
    <col min="6" max="6" width="16" customWidth="1"/>
    <col min="7" max="7" width="14.25" customWidth="1"/>
    <col min="8" max="8" width="18.375" customWidth="1"/>
    <col min="9" max="9" width="35.5" customWidth="1"/>
  </cols>
  <sheetData>
    <row r="1" spans="1:9" ht="21.6" customHeight="1" thickBot="1" x14ac:dyDescent="0.35">
      <c r="A1" s="6"/>
    </row>
    <row r="2" spans="1:9" ht="42.95" customHeight="1" thickBot="1" x14ac:dyDescent="0.3">
      <c r="A2" s="174" t="s">
        <v>0</v>
      </c>
      <c r="B2" s="175"/>
      <c r="C2" s="175"/>
      <c r="D2" s="175"/>
      <c r="E2" s="175"/>
      <c r="F2" s="175"/>
      <c r="G2" s="175"/>
    </row>
    <row r="3" spans="1:9" ht="16.5" thickBot="1" x14ac:dyDescent="0.3"/>
    <row r="4" spans="1:9" ht="39" customHeight="1" thickBot="1" x14ac:dyDescent="0.3">
      <c r="A4" s="7" t="s">
        <v>1</v>
      </c>
      <c r="B4" s="26" t="s">
        <v>2</v>
      </c>
      <c r="C4" s="154" t="s">
        <v>3</v>
      </c>
      <c r="D4" s="155" t="s">
        <v>4</v>
      </c>
      <c r="E4" s="167" t="s">
        <v>5</v>
      </c>
      <c r="F4" s="168"/>
      <c r="G4" s="168"/>
      <c r="H4" s="156" t="s">
        <v>6</v>
      </c>
      <c r="I4" s="81" t="s">
        <v>7</v>
      </c>
    </row>
    <row r="5" spans="1:9" ht="20.100000000000001" customHeight="1" x14ac:dyDescent="0.25">
      <c r="A5" s="165"/>
      <c r="B5" s="166"/>
      <c r="C5" s="188" t="s">
        <v>8</v>
      </c>
      <c r="D5" s="189"/>
      <c r="E5" s="169" t="s">
        <v>9</v>
      </c>
      <c r="F5" s="171" t="s">
        <v>10</v>
      </c>
      <c r="G5" s="173" t="s">
        <v>11</v>
      </c>
      <c r="H5" s="195" t="s">
        <v>12</v>
      </c>
      <c r="I5" s="184"/>
    </row>
    <row r="6" spans="1:9" ht="24.95" customHeight="1" thickBot="1" x14ac:dyDescent="0.3">
      <c r="A6" s="186" t="s">
        <v>13</v>
      </c>
      <c r="B6" s="187"/>
      <c r="C6" s="190"/>
      <c r="D6" s="191"/>
      <c r="E6" s="170"/>
      <c r="F6" s="172"/>
      <c r="G6" s="173"/>
      <c r="H6" s="196"/>
      <c r="I6" s="185"/>
    </row>
    <row r="7" spans="1:9" ht="29.1" customHeight="1" x14ac:dyDescent="0.25">
      <c r="A7" s="17">
        <v>1</v>
      </c>
      <c r="B7" s="76" t="s">
        <v>14</v>
      </c>
      <c r="C7" s="23"/>
      <c r="D7" s="72" t="s">
        <v>15</v>
      </c>
      <c r="E7" s="23" t="s">
        <v>16</v>
      </c>
      <c r="F7" s="11" t="s">
        <v>17</v>
      </c>
      <c r="G7" s="12" t="s">
        <v>18</v>
      </c>
      <c r="H7" s="157">
        <v>1</v>
      </c>
      <c r="I7" s="82"/>
    </row>
    <row r="8" spans="1:9" ht="27.6" customHeight="1" x14ac:dyDescent="0.25">
      <c r="A8" s="18">
        <v>2</v>
      </c>
      <c r="B8" s="77" t="s">
        <v>19</v>
      </c>
      <c r="C8" s="8"/>
      <c r="D8" s="9" t="s">
        <v>20</v>
      </c>
      <c r="E8" s="8" t="s">
        <v>21</v>
      </c>
      <c r="F8" s="13" t="s">
        <v>22</v>
      </c>
      <c r="G8" s="14" t="s">
        <v>23</v>
      </c>
      <c r="H8" s="128">
        <v>0</v>
      </c>
      <c r="I8" s="82"/>
    </row>
    <row r="9" spans="1:9" ht="30" customHeight="1" x14ac:dyDescent="0.25">
      <c r="A9" s="18">
        <v>3</v>
      </c>
      <c r="B9" s="78" t="s">
        <v>24</v>
      </c>
      <c r="C9" s="8" t="s">
        <v>25</v>
      </c>
      <c r="D9" s="9" t="s">
        <v>26</v>
      </c>
      <c r="E9" s="8" t="s">
        <v>27</v>
      </c>
      <c r="F9" s="13" t="s">
        <v>28</v>
      </c>
      <c r="G9" s="14" t="s">
        <v>29</v>
      </c>
      <c r="H9" s="128">
        <v>0</v>
      </c>
      <c r="I9" s="82"/>
    </row>
    <row r="10" spans="1:9" ht="33" customHeight="1" x14ac:dyDescent="0.25">
      <c r="A10" s="18">
        <v>4</v>
      </c>
      <c r="B10" s="79" t="s">
        <v>30</v>
      </c>
      <c r="C10" s="8" t="s">
        <v>31</v>
      </c>
      <c r="D10" s="9" t="s">
        <v>32</v>
      </c>
      <c r="E10" s="8" t="s">
        <v>33</v>
      </c>
      <c r="F10" s="13" t="s">
        <v>34</v>
      </c>
      <c r="G10" s="14" t="s">
        <v>35</v>
      </c>
      <c r="H10" s="128">
        <v>1</v>
      </c>
      <c r="I10" s="82"/>
    </row>
    <row r="11" spans="1:9" ht="27" customHeight="1" x14ac:dyDescent="0.25">
      <c r="A11" s="19">
        <v>5</v>
      </c>
      <c r="B11" s="79" t="s">
        <v>36</v>
      </c>
      <c r="C11" s="8"/>
      <c r="D11" s="9" t="s">
        <v>37</v>
      </c>
      <c r="E11" s="8" t="s">
        <v>38</v>
      </c>
      <c r="F11" s="13" t="s">
        <v>39</v>
      </c>
      <c r="G11" s="15">
        <v>1</v>
      </c>
      <c r="H11" s="128">
        <v>0</v>
      </c>
      <c r="I11" s="82"/>
    </row>
    <row r="12" spans="1:9" ht="29.45" customHeight="1" x14ac:dyDescent="0.25">
      <c r="A12" s="19">
        <v>6</v>
      </c>
      <c r="B12" s="78" t="s">
        <v>40</v>
      </c>
      <c r="C12" s="8" t="s">
        <v>41</v>
      </c>
      <c r="D12" s="9" t="s">
        <v>42</v>
      </c>
      <c r="E12" s="8" t="s">
        <v>43</v>
      </c>
      <c r="F12" s="13" t="s">
        <v>44</v>
      </c>
      <c r="G12" s="14" t="s">
        <v>45</v>
      </c>
      <c r="H12" s="128">
        <v>1</v>
      </c>
      <c r="I12" s="82"/>
    </row>
    <row r="13" spans="1:9" ht="39.75" customHeight="1" x14ac:dyDescent="0.25">
      <c r="A13" s="19">
        <v>7</v>
      </c>
      <c r="B13" s="158" t="s">
        <v>248</v>
      </c>
      <c r="C13" s="8" t="s">
        <v>46</v>
      </c>
      <c r="D13" s="9" t="s">
        <v>47</v>
      </c>
      <c r="E13" s="8" t="s">
        <v>48</v>
      </c>
      <c r="F13" s="13" t="s">
        <v>49</v>
      </c>
      <c r="G13" s="14" t="s">
        <v>50</v>
      </c>
      <c r="H13" s="128">
        <v>0</v>
      </c>
      <c r="I13" s="82"/>
    </row>
    <row r="14" spans="1:9" ht="29.1" customHeight="1" x14ac:dyDescent="0.25">
      <c r="A14" s="19">
        <v>8</v>
      </c>
      <c r="B14" s="159" t="s">
        <v>249</v>
      </c>
      <c r="C14" s="8" t="s">
        <v>51</v>
      </c>
      <c r="D14" s="9" t="s">
        <v>52</v>
      </c>
      <c r="E14" s="8" t="s">
        <v>53</v>
      </c>
      <c r="F14" s="13" t="s">
        <v>54</v>
      </c>
      <c r="G14" s="14" t="s">
        <v>55</v>
      </c>
      <c r="H14" s="128">
        <v>0</v>
      </c>
      <c r="I14" s="82"/>
    </row>
    <row r="15" spans="1:9" ht="26.1" customHeight="1" x14ac:dyDescent="0.25">
      <c r="A15" s="18">
        <v>9</v>
      </c>
      <c r="B15" s="79" t="s">
        <v>56</v>
      </c>
      <c r="C15" s="8" t="s">
        <v>57</v>
      </c>
      <c r="D15" s="9" t="s">
        <v>58</v>
      </c>
      <c r="E15" s="8" t="s">
        <v>59</v>
      </c>
      <c r="F15" s="13" t="s">
        <v>60</v>
      </c>
      <c r="G15" s="15" t="s">
        <v>61</v>
      </c>
      <c r="H15" s="128">
        <v>1</v>
      </c>
      <c r="I15" s="82"/>
    </row>
    <row r="16" spans="1:9" ht="29.45" customHeight="1" x14ac:dyDescent="0.25">
      <c r="A16" s="18">
        <v>10</v>
      </c>
      <c r="B16" s="158" t="s">
        <v>250</v>
      </c>
      <c r="C16" s="8" t="s">
        <v>62</v>
      </c>
      <c r="D16" s="9" t="s">
        <v>63</v>
      </c>
      <c r="E16" s="8" t="s">
        <v>64</v>
      </c>
      <c r="F16" s="13" t="s">
        <v>65</v>
      </c>
      <c r="G16" s="15" t="s">
        <v>66</v>
      </c>
      <c r="H16" s="128">
        <v>0</v>
      </c>
      <c r="I16" s="82"/>
    </row>
    <row r="17" spans="1:9" ht="29.45" customHeight="1" x14ac:dyDescent="0.25">
      <c r="A17" s="109">
        <v>11</v>
      </c>
      <c r="B17" s="110" t="s">
        <v>67</v>
      </c>
      <c r="C17" s="21" t="s">
        <v>68</v>
      </c>
      <c r="D17" s="22" t="str">
        <f>+D16</f>
        <v>Directeur de programme</v>
      </c>
      <c r="E17" s="21" t="str">
        <f>+E18</f>
        <v>Le cas échéant</v>
      </c>
      <c r="F17" s="84" t="str">
        <f>+F18</f>
        <v>Le cas échéant</v>
      </c>
      <c r="G17" s="85" t="str">
        <f>+G18</f>
        <v>Le cas échéant</v>
      </c>
      <c r="H17" s="129">
        <v>0</v>
      </c>
      <c r="I17" s="82"/>
    </row>
    <row r="18" spans="1:9" ht="27.95" customHeight="1" x14ac:dyDescent="0.25">
      <c r="A18" s="109">
        <v>12</v>
      </c>
      <c r="B18" s="160" t="s">
        <v>251</v>
      </c>
      <c r="C18" s="21" t="s">
        <v>69</v>
      </c>
      <c r="D18" s="22" t="s">
        <v>70</v>
      </c>
      <c r="E18" s="21" t="s">
        <v>71</v>
      </c>
      <c r="F18" s="84" t="s">
        <v>72</v>
      </c>
      <c r="G18" s="85" t="s">
        <v>73</v>
      </c>
      <c r="H18" s="129">
        <v>0</v>
      </c>
      <c r="I18" s="82"/>
    </row>
    <row r="19" spans="1:9" ht="18" customHeight="1" x14ac:dyDescent="0.25">
      <c r="A19" s="192"/>
      <c r="B19" s="193"/>
      <c r="C19" s="193"/>
      <c r="D19" s="193"/>
      <c r="E19" s="193"/>
      <c r="F19" s="193"/>
      <c r="G19" s="194"/>
      <c r="H19" s="130">
        <f>SUM(H7:H18)</f>
        <v>4</v>
      </c>
    </row>
    <row r="20" spans="1:9" ht="21" customHeight="1" x14ac:dyDescent="0.25">
      <c r="A20" s="115"/>
      <c r="B20" s="116" t="s">
        <v>74</v>
      </c>
      <c r="C20" s="117"/>
      <c r="D20" s="118"/>
      <c r="E20" s="122"/>
      <c r="F20" s="122"/>
      <c r="G20" s="123"/>
      <c r="H20" s="97"/>
    </row>
    <row r="21" spans="1:9" ht="54.75" customHeight="1" x14ac:dyDescent="0.25">
      <c r="A21" s="114">
        <v>13</v>
      </c>
      <c r="B21" s="161" t="s">
        <v>252</v>
      </c>
      <c r="C21" s="112"/>
      <c r="D21" s="119" t="s">
        <v>75</v>
      </c>
      <c r="E21" s="112" t="s">
        <v>76</v>
      </c>
      <c r="F21" s="112" t="s">
        <v>77</v>
      </c>
      <c r="G21" s="113" t="s">
        <v>78</v>
      </c>
      <c r="H21" s="126">
        <v>0</v>
      </c>
    </row>
    <row r="22" spans="1:9" ht="54" customHeight="1" x14ac:dyDescent="0.25">
      <c r="A22" s="114">
        <v>14</v>
      </c>
      <c r="B22" s="161" t="s">
        <v>253</v>
      </c>
      <c r="C22" s="112"/>
      <c r="D22" s="119" t="str">
        <f>+D21</f>
        <v>Directeur de programme</v>
      </c>
      <c r="E22" s="112" t="s">
        <v>79</v>
      </c>
      <c r="F22" s="113" t="s">
        <v>80</v>
      </c>
      <c r="G22" s="113" t="s">
        <v>81</v>
      </c>
      <c r="H22" s="126">
        <v>0</v>
      </c>
    </row>
    <row r="23" spans="1:9" ht="24" customHeight="1" x14ac:dyDescent="0.25">
      <c r="A23" s="114">
        <v>15</v>
      </c>
      <c r="B23" s="120" t="s">
        <v>82</v>
      </c>
      <c r="C23" s="112"/>
      <c r="D23" s="119" t="str">
        <f>+D22</f>
        <v>Directeur de programme</v>
      </c>
      <c r="E23" s="112" t="s">
        <v>83</v>
      </c>
      <c r="F23" s="112" t="s">
        <v>84</v>
      </c>
      <c r="G23" s="113" t="s">
        <v>85</v>
      </c>
      <c r="H23" s="126">
        <v>0</v>
      </c>
    </row>
    <row r="24" spans="1:9" ht="42" customHeight="1" x14ac:dyDescent="0.25">
      <c r="A24" s="114">
        <v>16</v>
      </c>
      <c r="B24" s="121" t="s">
        <v>86</v>
      </c>
      <c r="C24" s="112"/>
      <c r="D24" s="119" t="str">
        <f>+D23</f>
        <v>Directeur de programme</v>
      </c>
      <c r="E24" s="112" t="s">
        <v>87</v>
      </c>
      <c r="F24" s="112" t="s">
        <v>88</v>
      </c>
      <c r="G24" s="113" t="s">
        <v>89</v>
      </c>
      <c r="H24" s="126">
        <v>0</v>
      </c>
    </row>
    <row r="25" spans="1:9" ht="36" customHeight="1" x14ac:dyDescent="0.25">
      <c r="A25" s="114">
        <v>17</v>
      </c>
      <c r="B25" s="121" t="s">
        <v>90</v>
      </c>
      <c r="C25" s="112"/>
      <c r="D25" s="119" t="str">
        <f>+D24</f>
        <v>Directeur de programme</v>
      </c>
      <c r="E25" s="112" t="s">
        <v>91</v>
      </c>
      <c r="F25" s="112" t="s">
        <v>92</v>
      </c>
      <c r="G25" s="113" t="s">
        <v>93</v>
      </c>
      <c r="H25" s="126">
        <v>0</v>
      </c>
    </row>
    <row r="26" spans="1:9" ht="21" customHeight="1" x14ac:dyDescent="0.25">
      <c r="A26" s="115"/>
      <c r="B26" s="124"/>
      <c r="C26" s="117"/>
      <c r="D26" s="118"/>
      <c r="E26" s="89"/>
      <c r="F26" s="89"/>
      <c r="G26" s="90"/>
      <c r="H26" s="127">
        <f>SUM(H21:H25)</f>
        <v>0</v>
      </c>
    </row>
    <row r="27" spans="1:9" ht="24.95" customHeight="1" x14ac:dyDescent="0.25">
      <c r="A27" s="176" t="s">
        <v>94</v>
      </c>
      <c r="B27" s="177"/>
      <c r="C27" s="177"/>
      <c r="D27" s="178"/>
      <c r="E27" s="91"/>
      <c r="F27" s="91"/>
      <c r="G27" s="92"/>
      <c r="H27" s="83"/>
    </row>
    <row r="28" spans="1:9" ht="29.1" customHeight="1" x14ac:dyDescent="0.25">
      <c r="A28" s="73">
        <v>18</v>
      </c>
      <c r="B28" s="125" t="s">
        <v>95</v>
      </c>
      <c r="C28" s="23"/>
      <c r="D28" s="72" t="s">
        <v>96</v>
      </c>
      <c r="E28" s="23" t="s">
        <v>97</v>
      </c>
      <c r="F28" s="86" t="s">
        <v>98</v>
      </c>
      <c r="G28" s="87" t="s">
        <v>99</v>
      </c>
      <c r="H28" s="88">
        <v>0</v>
      </c>
    </row>
    <row r="29" spans="1:9" ht="53.25" customHeight="1" x14ac:dyDescent="0.25">
      <c r="A29" s="73">
        <v>19</v>
      </c>
      <c r="B29" s="158" t="s">
        <v>256</v>
      </c>
      <c r="C29" s="8"/>
      <c r="D29" s="9" t="s">
        <v>100</v>
      </c>
      <c r="E29" s="8" t="s">
        <v>101</v>
      </c>
      <c r="F29" s="13" t="s">
        <v>102</v>
      </c>
      <c r="G29" s="14" t="s">
        <v>103</v>
      </c>
      <c r="H29" s="82">
        <v>1</v>
      </c>
    </row>
    <row r="30" spans="1:9" ht="44.1" customHeight="1" x14ac:dyDescent="0.25">
      <c r="A30" s="74">
        <v>20</v>
      </c>
      <c r="B30" s="160" t="s">
        <v>254</v>
      </c>
      <c r="C30" s="21"/>
      <c r="D30" s="22" t="s">
        <v>104</v>
      </c>
      <c r="E30" s="21" t="s">
        <v>105</v>
      </c>
      <c r="F30" s="84" t="s">
        <v>106</v>
      </c>
      <c r="G30" s="111" t="s">
        <v>107</v>
      </c>
      <c r="H30" s="82">
        <v>0</v>
      </c>
    </row>
    <row r="31" spans="1:9" ht="34.5" customHeight="1" x14ac:dyDescent="0.25">
      <c r="A31" s="74">
        <v>21</v>
      </c>
      <c r="B31" s="110" t="s">
        <v>108</v>
      </c>
      <c r="C31" s="21"/>
      <c r="D31" s="22" t="s">
        <v>109</v>
      </c>
      <c r="E31" s="21" t="s">
        <v>110</v>
      </c>
      <c r="F31" s="84" t="s">
        <v>111</v>
      </c>
      <c r="G31" s="111" t="s">
        <v>112</v>
      </c>
      <c r="H31" s="82">
        <v>0</v>
      </c>
    </row>
    <row r="32" spans="1:9" ht="27" customHeight="1" thickBot="1" x14ac:dyDescent="0.3">
      <c r="A32" s="25">
        <v>22</v>
      </c>
      <c r="B32" s="80" t="s">
        <v>113</v>
      </c>
      <c r="C32" s="21"/>
      <c r="D32" s="22" t="s">
        <v>114</v>
      </c>
      <c r="E32" s="10" t="s">
        <v>115</v>
      </c>
      <c r="F32" s="16" t="s">
        <v>116</v>
      </c>
      <c r="G32" s="20" t="s">
        <v>117</v>
      </c>
      <c r="H32" s="82">
        <v>1</v>
      </c>
    </row>
    <row r="33" spans="1:8" ht="27" customHeight="1" thickBot="1" x14ac:dyDescent="0.3">
      <c r="A33" s="93"/>
      <c r="B33" s="94"/>
      <c r="C33" s="95"/>
      <c r="D33" s="96"/>
      <c r="E33" s="89"/>
      <c r="F33" s="89"/>
      <c r="G33" s="90"/>
      <c r="H33" s="97">
        <f>SUM(H28:H32)</f>
        <v>2</v>
      </c>
    </row>
    <row r="34" spans="1:8" ht="24.95" customHeight="1" thickBot="1" x14ac:dyDescent="0.3">
      <c r="A34" s="179" t="s">
        <v>118</v>
      </c>
      <c r="B34" s="180"/>
      <c r="C34" s="181"/>
      <c r="D34" s="182"/>
      <c r="E34" s="131"/>
      <c r="F34" s="131"/>
      <c r="G34" s="132"/>
      <c r="H34" s="83"/>
    </row>
    <row r="35" spans="1:8" ht="47.25" customHeight="1" x14ac:dyDescent="0.25">
      <c r="A35" s="73">
        <v>23</v>
      </c>
      <c r="B35" s="146" t="s">
        <v>119</v>
      </c>
      <c r="C35" s="143"/>
      <c r="D35" s="136" t="s">
        <v>120</v>
      </c>
      <c r="E35" s="13" t="s">
        <v>121</v>
      </c>
      <c r="F35" s="13" t="s">
        <v>122</v>
      </c>
      <c r="G35" s="13" t="s">
        <v>123</v>
      </c>
      <c r="H35" s="82">
        <v>0</v>
      </c>
    </row>
    <row r="36" spans="1:8" ht="38.25" customHeight="1" x14ac:dyDescent="0.25">
      <c r="A36" s="24">
        <v>24</v>
      </c>
      <c r="B36" s="121" t="s">
        <v>124</v>
      </c>
      <c r="C36" s="144"/>
      <c r="D36" s="136" t="s">
        <v>125</v>
      </c>
      <c r="E36" s="13" t="s">
        <v>126</v>
      </c>
      <c r="F36" s="13" t="s">
        <v>127</v>
      </c>
      <c r="G36" s="13" t="s">
        <v>128</v>
      </c>
      <c r="H36" s="82">
        <v>0</v>
      </c>
    </row>
    <row r="37" spans="1:8" ht="36.75" customHeight="1" x14ac:dyDescent="0.25">
      <c r="A37" s="24">
        <v>25</v>
      </c>
      <c r="B37" s="162" t="s">
        <v>255</v>
      </c>
      <c r="C37" s="144"/>
      <c r="D37" s="136" t="s">
        <v>129</v>
      </c>
      <c r="E37" s="13" t="s">
        <v>130</v>
      </c>
      <c r="F37" s="13" t="s">
        <v>131</v>
      </c>
      <c r="G37" s="13" t="s">
        <v>132</v>
      </c>
      <c r="H37" s="82">
        <v>1</v>
      </c>
    </row>
    <row r="38" spans="1:8" ht="29.1" customHeight="1" x14ac:dyDescent="0.25">
      <c r="A38" s="25">
        <v>26</v>
      </c>
      <c r="B38" s="121" t="s">
        <v>133</v>
      </c>
      <c r="C38" s="145"/>
      <c r="D38" s="134" t="str">
        <f>+D37</f>
        <v>ACD PS ou équivalent</v>
      </c>
      <c r="E38" s="13" t="str">
        <f>+E37</f>
        <v>2 ans</v>
      </c>
      <c r="F38" s="13" t="str">
        <f>+F37</f>
        <v>Annuel</v>
      </c>
      <c r="G38" s="13" t="str">
        <f>+G37</f>
        <v>Annuel</v>
      </c>
      <c r="H38" s="82">
        <v>0</v>
      </c>
    </row>
    <row r="39" spans="1:8" ht="44.1" customHeight="1" x14ac:dyDescent="0.25">
      <c r="A39" s="25">
        <v>27</v>
      </c>
      <c r="B39" s="121" t="s">
        <v>134</v>
      </c>
      <c r="C39" s="145"/>
      <c r="D39" s="134" t="s">
        <v>135</v>
      </c>
      <c r="E39" s="13" t="s">
        <v>136</v>
      </c>
      <c r="F39" s="13" t="s">
        <v>137</v>
      </c>
      <c r="G39" s="13" t="s">
        <v>138</v>
      </c>
      <c r="H39" s="135">
        <v>0</v>
      </c>
    </row>
    <row r="40" spans="1:8" ht="29.1" customHeight="1" x14ac:dyDescent="0.25">
      <c r="A40" s="139"/>
      <c r="B40" s="140"/>
      <c r="C40" s="141"/>
      <c r="D40" s="142"/>
      <c r="E40" s="137"/>
      <c r="F40" s="122"/>
      <c r="G40" s="123"/>
      <c r="H40" s="97">
        <f>SUM(H35:H39)</f>
        <v>1</v>
      </c>
    </row>
    <row r="41" spans="1:8" ht="24.95" customHeight="1" x14ac:dyDescent="0.25">
      <c r="A41" s="183" t="s">
        <v>139</v>
      </c>
      <c r="B41" s="183"/>
      <c r="C41" s="183"/>
      <c r="D41" s="183"/>
      <c r="E41" s="138"/>
      <c r="F41" s="131"/>
      <c r="G41" s="132"/>
      <c r="H41" s="133"/>
    </row>
    <row r="42" spans="1:8" ht="36.75" customHeight="1" x14ac:dyDescent="0.25">
      <c r="A42" s="74">
        <v>28</v>
      </c>
      <c r="B42" s="163" t="s">
        <v>257</v>
      </c>
      <c r="C42" s="13"/>
      <c r="D42" s="148" t="s">
        <v>140</v>
      </c>
      <c r="E42" s="13" t="s">
        <v>141</v>
      </c>
      <c r="F42" s="13" t="s">
        <v>142</v>
      </c>
      <c r="G42" s="14" t="s">
        <v>143</v>
      </c>
      <c r="H42" s="82">
        <v>0</v>
      </c>
    </row>
    <row r="43" spans="1:8" ht="39.75" customHeight="1" x14ac:dyDescent="0.25">
      <c r="A43" s="74">
        <v>29</v>
      </c>
      <c r="B43" s="149" t="s">
        <v>144</v>
      </c>
      <c r="C43" s="13"/>
      <c r="D43" s="148" t="str">
        <f>+D42</f>
        <v>Responsable des finances</v>
      </c>
      <c r="E43" s="150" t="s">
        <v>145</v>
      </c>
      <c r="F43" s="150" t="s">
        <v>146</v>
      </c>
      <c r="G43" s="151" t="s">
        <v>147</v>
      </c>
      <c r="H43" s="152">
        <v>0</v>
      </c>
    </row>
    <row r="44" spans="1:8" ht="29.1" customHeight="1" x14ac:dyDescent="0.25">
      <c r="A44" s="139"/>
      <c r="B44" s="140"/>
      <c r="C44" s="141"/>
      <c r="D44" s="142"/>
      <c r="E44" s="89"/>
      <c r="F44" s="89"/>
      <c r="G44" s="90"/>
      <c r="H44" s="97">
        <f>H42</f>
        <v>0</v>
      </c>
    </row>
    <row r="45" spans="1:8" ht="24.95" customHeight="1" x14ac:dyDescent="0.25">
      <c r="A45" s="164" t="s">
        <v>148</v>
      </c>
      <c r="B45" s="164"/>
      <c r="C45" s="164"/>
      <c r="D45" s="164"/>
      <c r="E45" s="91"/>
      <c r="F45" s="91"/>
      <c r="G45" s="92"/>
      <c r="H45" s="83"/>
    </row>
    <row r="46" spans="1:8" ht="25.5" customHeight="1" x14ac:dyDescent="0.25">
      <c r="A46" s="147">
        <v>30</v>
      </c>
      <c r="B46" s="121" t="s">
        <v>149</v>
      </c>
      <c r="C46" s="13"/>
      <c r="D46" s="148" t="s">
        <v>150</v>
      </c>
      <c r="E46" s="13" t="s">
        <v>151</v>
      </c>
      <c r="F46" s="13" t="s">
        <v>152</v>
      </c>
      <c r="G46" s="13" t="s">
        <v>153</v>
      </c>
      <c r="H46" s="82">
        <v>1</v>
      </c>
    </row>
    <row r="47" spans="1:8" ht="31.5" customHeight="1" x14ac:dyDescent="0.25">
      <c r="A47" s="147">
        <v>31</v>
      </c>
      <c r="B47" s="121" t="s">
        <v>154</v>
      </c>
      <c r="C47" s="13"/>
      <c r="D47" s="148" t="s">
        <v>155</v>
      </c>
      <c r="E47" s="13" t="s">
        <v>156</v>
      </c>
      <c r="F47" s="13" t="s">
        <v>157</v>
      </c>
      <c r="G47" s="13" t="s">
        <v>158</v>
      </c>
      <c r="H47" s="135">
        <v>1</v>
      </c>
    </row>
    <row r="48" spans="1:8" ht="27" customHeight="1" x14ac:dyDescent="0.25">
      <c r="A48" s="2"/>
      <c r="B48" s="3"/>
      <c r="C48" s="4"/>
      <c r="D48" s="5"/>
      <c r="H48" s="97">
        <f>H46+H47</f>
        <v>2</v>
      </c>
    </row>
    <row r="49" spans="1:4" ht="30" x14ac:dyDescent="0.25">
      <c r="A49" s="2"/>
      <c r="B49" s="75" t="s">
        <v>159</v>
      </c>
      <c r="C49" s="4"/>
      <c r="D49" s="5"/>
    </row>
    <row r="50" spans="1:4" x14ac:dyDescent="0.25">
      <c r="A50" s="2"/>
      <c r="B50" s="3"/>
      <c r="C50" s="4"/>
      <c r="D50" s="5"/>
    </row>
    <row r="51" spans="1:4" x14ac:dyDescent="0.25">
      <c r="A51" s="2"/>
      <c r="B51" t="s">
        <v>160</v>
      </c>
      <c r="C51" s="4"/>
      <c r="D51" s="5"/>
    </row>
    <row r="52" spans="1:4" ht="16.5" thickBot="1" x14ac:dyDescent="0.3">
      <c r="A52" s="2"/>
      <c r="B52" s="3"/>
      <c r="C52" s="4"/>
      <c r="D52" s="5"/>
    </row>
    <row r="53" spans="1:4" ht="16.5" thickBot="1" x14ac:dyDescent="0.3">
      <c r="A53" s="2"/>
      <c r="B53" s="98" t="s">
        <v>161</v>
      </c>
      <c r="C53" s="99" t="s">
        <v>162</v>
      </c>
      <c r="D53" s="100" t="s">
        <v>163</v>
      </c>
    </row>
    <row r="54" spans="1:4" ht="16.5" thickBot="1" x14ac:dyDescent="0.3">
      <c r="A54" s="2"/>
      <c r="B54" s="105" t="s">
        <v>164</v>
      </c>
      <c r="C54" s="101">
        <v>12</v>
      </c>
      <c r="D54" s="102">
        <f>H19/C54</f>
        <v>0.33333333333333331</v>
      </c>
    </row>
    <row r="55" spans="1:4" x14ac:dyDescent="0.25">
      <c r="A55" s="2"/>
      <c r="B55" s="153" t="s">
        <v>165</v>
      </c>
      <c r="C55" s="101">
        <v>5</v>
      </c>
      <c r="D55" s="102">
        <f>+H26/C55</f>
        <v>0</v>
      </c>
    </row>
    <row r="56" spans="1:4" ht="16.5" thickBot="1" x14ac:dyDescent="0.3">
      <c r="A56" s="2"/>
      <c r="B56" s="106" t="s">
        <v>166</v>
      </c>
      <c r="C56" s="103">
        <v>5</v>
      </c>
      <c r="D56" s="104">
        <f>H33/C56</f>
        <v>0.4</v>
      </c>
    </row>
    <row r="57" spans="1:4" ht="16.5" thickBot="1" x14ac:dyDescent="0.3">
      <c r="A57" s="2"/>
      <c r="B57" s="107" t="s">
        <v>167</v>
      </c>
      <c r="C57" s="103">
        <v>5</v>
      </c>
      <c r="D57" s="104">
        <f>H40/C57</f>
        <v>0.2</v>
      </c>
    </row>
    <row r="58" spans="1:4" ht="16.5" thickBot="1" x14ac:dyDescent="0.3">
      <c r="A58" s="2"/>
      <c r="B58" s="107" t="s">
        <v>168</v>
      </c>
      <c r="C58" s="103">
        <v>2</v>
      </c>
      <c r="D58" s="104">
        <f>H44/C58</f>
        <v>0</v>
      </c>
    </row>
    <row r="59" spans="1:4" ht="16.5" thickBot="1" x14ac:dyDescent="0.3">
      <c r="A59" s="2"/>
      <c r="B59" s="107" t="s">
        <v>169</v>
      </c>
      <c r="C59" s="103">
        <v>2</v>
      </c>
      <c r="D59" s="104">
        <f>H48/C59</f>
        <v>1</v>
      </c>
    </row>
    <row r="60" spans="1:4" ht="16.5" thickBot="1" x14ac:dyDescent="0.3">
      <c r="A60" s="2"/>
      <c r="B60" s="108" t="s">
        <v>170</v>
      </c>
      <c r="C60" s="103">
        <f>SUM(C54:C59)</f>
        <v>31</v>
      </c>
      <c r="D60" s="104">
        <f>(H48+H44+H40+H33+H19)/C60</f>
        <v>0.29032258064516131</v>
      </c>
    </row>
    <row r="61" spans="1:4" x14ac:dyDescent="0.25">
      <c r="A61" s="2"/>
      <c r="B61" s="3"/>
      <c r="C61" s="4"/>
      <c r="D61" s="5"/>
    </row>
    <row r="62" spans="1:4" x14ac:dyDescent="0.25">
      <c r="A62" s="2"/>
      <c r="B62" s="3"/>
      <c r="C62" s="4"/>
      <c r="D62" s="5"/>
    </row>
    <row r="63" spans="1:4" x14ac:dyDescent="0.25">
      <c r="A63" s="2"/>
      <c r="B63" s="3"/>
      <c r="C63" s="4"/>
      <c r="D63" s="5"/>
    </row>
    <row r="64" spans="1:4" x14ac:dyDescent="0.25">
      <c r="A64" s="2"/>
      <c r="B64" s="3"/>
      <c r="C64" s="4"/>
      <c r="D64" s="5"/>
    </row>
    <row r="65" spans="1:4" x14ac:dyDescent="0.25">
      <c r="A65" s="2"/>
      <c r="B65" s="3"/>
      <c r="C65" s="4"/>
      <c r="D65" s="5"/>
    </row>
    <row r="66" spans="1:4" x14ac:dyDescent="0.25">
      <c r="A66" s="2"/>
      <c r="B66" s="3"/>
      <c r="C66" s="4"/>
      <c r="D66" s="5"/>
    </row>
    <row r="67" spans="1:4" x14ac:dyDescent="0.25">
      <c r="A67" s="2"/>
      <c r="B67" s="3"/>
      <c r="C67" s="4"/>
      <c r="D67" s="5"/>
    </row>
    <row r="68" spans="1:4" x14ac:dyDescent="0.25">
      <c r="A68" s="2"/>
      <c r="B68" s="3"/>
      <c r="C68" s="4"/>
      <c r="D68" s="5"/>
    </row>
    <row r="69" spans="1:4" x14ac:dyDescent="0.25">
      <c r="A69" s="2"/>
      <c r="B69" s="3"/>
      <c r="C69" s="4"/>
      <c r="D69" s="5"/>
    </row>
    <row r="70" spans="1:4" x14ac:dyDescent="0.25">
      <c r="A70" s="2"/>
      <c r="B70" s="3"/>
      <c r="C70" s="4"/>
      <c r="D70" s="5"/>
    </row>
    <row r="71" spans="1:4" x14ac:dyDescent="0.25">
      <c r="A71" s="2"/>
      <c r="B71" s="3"/>
      <c r="C71" s="4"/>
      <c r="D71" s="5"/>
    </row>
    <row r="72" spans="1:4" x14ac:dyDescent="0.25">
      <c r="A72" s="2"/>
      <c r="B72" s="3"/>
      <c r="C72" s="4"/>
      <c r="D72" s="5"/>
    </row>
    <row r="73" spans="1:4" x14ac:dyDescent="0.25">
      <c r="A73" s="2"/>
      <c r="B73" s="3"/>
      <c r="C73" s="4"/>
      <c r="D73" s="5"/>
    </row>
    <row r="74" spans="1:4" x14ac:dyDescent="0.25">
      <c r="A74" s="2"/>
      <c r="B74" s="3"/>
      <c r="C74" s="4"/>
      <c r="D74" s="5"/>
    </row>
    <row r="75" spans="1:4" x14ac:dyDescent="0.25">
      <c r="A75" s="2"/>
      <c r="B75" s="3"/>
      <c r="C75" s="4"/>
      <c r="D75" s="5"/>
    </row>
    <row r="76" spans="1:4" x14ac:dyDescent="0.25">
      <c r="A76" s="2"/>
      <c r="B76" s="3"/>
      <c r="C76" s="4"/>
      <c r="D76" s="5"/>
    </row>
    <row r="77" spans="1:4" x14ac:dyDescent="0.25">
      <c r="A77" s="2"/>
      <c r="B77" s="3"/>
      <c r="C77" s="4"/>
      <c r="D77" s="5"/>
    </row>
    <row r="78" spans="1:4" x14ac:dyDescent="0.25">
      <c r="A78" s="2"/>
      <c r="B78" s="3"/>
      <c r="C78" s="4"/>
      <c r="D78" s="5"/>
    </row>
    <row r="79" spans="1:4" x14ac:dyDescent="0.25">
      <c r="A79" s="2"/>
      <c r="B79" s="3"/>
      <c r="C79" s="4"/>
      <c r="D79" s="5"/>
    </row>
    <row r="80" spans="1:4" x14ac:dyDescent="0.25">
      <c r="A80" s="2"/>
      <c r="B80" s="3"/>
      <c r="C80" s="4"/>
      <c r="D80" s="5"/>
    </row>
    <row r="81" spans="1:4" x14ac:dyDescent="0.25">
      <c r="A81" s="2"/>
      <c r="B81" s="3"/>
      <c r="C81" s="4"/>
      <c r="D81" s="5"/>
    </row>
    <row r="82" spans="1:4" x14ac:dyDescent="0.25">
      <c r="A82" s="2"/>
      <c r="B82" s="3"/>
      <c r="C82" s="4"/>
      <c r="D82" s="5"/>
    </row>
    <row r="83" spans="1:4" x14ac:dyDescent="0.25">
      <c r="A83" s="2"/>
      <c r="B83" s="3"/>
      <c r="C83" s="4"/>
      <c r="D83" s="5"/>
    </row>
    <row r="84" spans="1:4" x14ac:dyDescent="0.25">
      <c r="A84" s="2"/>
      <c r="B84" s="3"/>
      <c r="C84" s="4"/>
      <c r="D84" s="5"/>
    </row>
    <row r="85" spans="1:4" x14ac:dyDescent="0.25">
      <c r="A85" s="2"/>
      <c r="B85" s="3"/>
      <c r="C85" s="4"/>
      <c r="D85" s="5"/>
    </row>
    <row r="86" spans="1:4" x14ac:dyDescent="0.25">
      <c r="A86" s="2"/>
      <c r="B86" s="3"/>
      <c r="C86" s="4"/>
      <c r="D86" s="5"/>
    </row>
    <row r="87" spans="1:4" x14ac:dyDescent="0.25">
      <c r="A87" s="2"/>
      <c r="B87" s="3"/>
      <c r="C87" s="4"/>
      <c r="D87" s="5"/>
    </row>
    <row r="88" spans="1:4" x14ac:dyDescent="0.25">
      <c r="A88" s="2"/>
      <c r="B88" s="3"/>
      <c r="C88" s="4"/>
      <c r="D88" s="5"/>
    </row>
    <row r="89" spans="1:4" x14ac:dyDescent="0.25">
      <c r="A89" s="2"/>
      <c r="B89" s="3"/>
      <c r="C89" s="4"/>
      <c r="D89" s="5"/>
    </row>
    <row r="90" spans="1:4" x14ac:dyDescent="0.25">
      <c r="A90" s="2"/>
      <c r="B90" s="3"/>
      <c r="C90" s="4"/>
      <c r="D90" s="5"/>
    </row>
    <row r="91" spans="1:4" x14ac:dyDescent="0.25">
      <c r="A91" s="2"/>
      <c r="B91" s="3"/>
      <c r="C91" s="4"/>
      <c r="D91" s="5"/>
    </row>
    <row r="92" spans="1:4" x14ac:dyDescent="0.25">
      <c r="A92" s="2"/>
      <c r="B92" s="3"/>
      <c r="C92" s="4"/>
      <c r="D92" s="5"/>
    </row>
    <row r="93" spans="1:4" x14ac:dyDescent="0.25">
      <c r="A93" s="2"/>
      <c r="B93" s="3"/>
      <c r="C93" s="4"/>
      <c r="D93" s="5"/>
    </row>
    <row r="94" spans="1:4" x14ac:dyDescent="0.25">
      <c r="A94" s="2"/>
      <c r="B94" s="3"/>
      <c r="C94" s="4"/>
      <c r="D94" s="5"/>
    </row>
    <row r="95" spans="1:4" x14ac:dyDescent="0.25">
      <c r="A95" s="2"/>
      <c r="B95" s="3"/>
      <c r="C95" s="4"/>
      <c r="D95" s="5"/>
    </row>
    <row r="96" spans="1:4" x14ac:dyDescent="0.25">
      <c r="A96" s="2"/>
      <c r="B96" s="3"/>
      <c r="C96" s="4"/>
      <c r="D96" s="5"/>
    </row>
    <row r="97" spans="1:4" x14ac:dyDescent="0.25">
      <c r="A97" s="2"/>
      <c r="B97" s="3"/>
      <c r="C97" s="4"/>
      <c r="D97" s="5"/>
    </row>
    <row r="98" spans="1:4" x14ac:dyDescent="0.25">
      <c r="A98" s="2"/>
      <c r="B98" s="3"/>
      <c r="C98" s="4"/>
      <c r="D98" s="5"/>
    </row>
    <row r="99" spans="1:4" x14ac:dyDescent="0.25">
      <c r="A99" s="2"/>
      <c r="B99" s="3"/>
      <c r="C99" s="4"/>
      <c r="D99" s="5"/>
    </row>
    <row r="100" spans="1:4" x14ac:dyDescent="0.25">
      <c r="A100" s="2"/>
      <c r="B100" s="3"/>
      <c r="C100" s="4"/>
      <c r="D100" s="5"/>
    </row>
    <row r="101" spans="1:4" x14ac:dyDescent="0.25">
      <c r="A101" s="2"/>
      <c r="B101" s="3"/>
      <c r="C101" s="4"/>
      <c r="D101" s="5"/>
    </row>
    <row r="102" spans="1:4" x14ac:dyDescent="0.25">
      <c r="A102" s="2"/>
      <c r="B102" s="3"/>
      <c r="C102" s="4"/>
      <c r="D102" s="5"/>
    </row>
    <row r="103" spans="1:4" x14ac:dyDescent="0.25">
      <c r="A103" s="2"/>
      <c r="B103" s="3"/>
      <c r="C103" s="4"/>
      <c r="D103" s="5"/>
    </row>
    <row r="104" spans="1:4" x14ac:dyDescent="0.25">
      <c r="A104" s="2"/>
      <c r="B104" s="3"/>
      <c r="C104" s="4"/>
      <c r="D104" s="5"/>
    </row>
    <row r="105" spans="1:4" x14ac:dyDescent="0.25">
      <c r="A105" s="2"/>
      <c r="B105" s="3"/>
      <c r="C105" s="4"/>
      <c r="D105" s="5"/>
    </row>
    <row r="106" spans="1:4" x14ac:dyDescent="0.25">
      <c r="A106" s="2"/>
      <c r="B106" s="3"/>
      <c r="C106" s="4"/>
      <c r="D106" s="5"/>
    </row>
    <row r="107" spans="1:4" x14ac:dyDescent="0.25">
      <c r="A107" s="2"/>
      <c r="B107" s="3"/>
      <c r="C107" s="4"/>
      <c r="D107" s="5"/>
    </row>
    <row r="108" spans="1:4" x14ac:dyDescent="0.25">
      <c r="A108" s="2"/>
      <c r="B108" s="3"/>
      <c r="C108" s="4"/>
      <c r="D108" s="5"/>
    </row>
    <row r="109" spans="1:4" x14ac:dyDescent="0.25">
      <c r="A109" s="2"/>
      <c r="B109" s="3"/>
      <c r="C109" s="4"/>
      <c r="D109" s="5"/>
    </row>
    <row r="110" spans="1:4" x14ac:dyDescent="0.25">
      <c r="A110" s="2"/>
      <c r="B110" s="3"/>
      <c r="C110" s="4"/>
      <c r="D110" s="5"/>
    </row>
    <row r="111" spans="1:4" x14ac:dyDescent="0.25">
      <c r="A111" s="2"/>
      <c r="B111" s="3"/>
      <c r="C111" s="4"/>
      <c r="D111" s="5"/>
    </row>
    <row r="112" spans="1:4" x14ac:dyDescent="0.25">
      <c r="A112" s="2"/>
      <c r="B112" s="3"/>
      <c r="C112" s="4"/>
      <c r="D112" s="5"/>
    </row>
    <row r="113" spans="1:4" x14ac:dyDescent="0.25">
      <c r="A113" s="2"/>
      <c r="B113" s="3"/>
      <c r="C113" s="4"/>
      <c r="D113" s="5"/>
    </row>
    <row r="114" spans="1:4" x14ac:dyDescent="0.25">
      <c r="A114" s="2"/>
      <c r="B114" s="3"/>
      <c r="C114" s="4"/>
      <c r="D114" s="5"/>
    </row>
    <row r="115" spans="1:4" x14ac:dyDescent="0.25">
      <c r="A115" s="2"/>
      <c r="B115" s="3"/>
      <c r="C115" s="4"/>
      <c r="D115" s="5"/>
    </row>
    <row r="116" spans="1:4" x14ac:dyDescent="0.25">
      <c r="A116" s="2"/>
      <c r="B116" s="3"/>
      <c r="C116" s="4"/>
      <c r="D116" s="5"/>
    </row>
    <row r="117" spans="1:4" x14ac:dyDescent="0.25">
      <c r="A117" s="2"/>
      <c r="B117" s="3"/>
      <c r="C117" s="4"/>
      <c r="D117" s="5"/>
    </row>
    <row r="118" spans="1:4" x14ac:dyDescent="0.25">
      <c r="A118" s="2"/>
      <c r="B118" s="3"/>
      <c r="C118" s="4"/>
      <c r="D118" s="5"/>
    </row>
    <row r="119" spans="1:4" x14ac:dyDescent="0.25">
      <c r="A119" s="2"/>
      <c r="B119" s="3"/>
      <c r="C119" s="4"/>
      <c r="D119" s="5"/>
    </row>
    <row r="120" spans="1:4" x14ac:dyDescent="0.25">
      <c r="A120" s="2"/>
      <c r="B120" s="3"/>
      <c r="C120" s="4"/>
      <c r="D120" s="5"/>
    </row>
    <row r="121" spans="1:4" x14ac:dyDescent="0.25">
      <c r="A121" s="2"/>
      <c r="B121" s="3"/>
      <c r="C121" s="4"/>
      <c r="D121" s="5"/>
    </row>
    <row r="122" spans="1:4" x14ac:dyDescent="0.25">
      <c r="A122" s="2"/>
      <c r="B122" s="3"/>
      <c r="C122" s="4"/>
      <c r="D122" s="5"/>
    </row>
    <row r="123" spans="1:4" x14ac:dyDescent="0.25">
      <c r="A123" s="2"/>
      <c r="B123" s="3"/>
      <c r="C123" s="4"/>
      <c r="D123" s="5"/>
    </row>
    <row r="124" spans="1:4" x14ac:dyDescent="0.25">
      <c r="A124" s="2"/>
      <c r="B124" s="3"/>
      <c r="C124" s="4"/>
      <c r="D124" s="5"/>
    </row>
    <row r="125" spans="1:4" x14ac:dyDescent="0.25">
      <c r="A125" s="2"/>
      <c r="B125" s="3"/>
      <c r="C125" s="4"/>
      <c r="D125" s="5"/>
    </row>
    <row r="126" spans="1:4" x14ac:dyDescent="0.25">
      <c r="A126" s="2"/>
      <c r="B126" s="3"/>
      <c r="C126" s="4"/>
      <c r="D126" s="5"/>
    </row>
    <row r="127" spans="1:4" x14ac:dyDescent="0.25">
      <c r="A127" s="2"/>
      <c r="B127" s="3"/>
      <c r="C127" s="4"/>
      <c r="D127" s="5"/>
    </row>
  </sheetData>
  <customSheetViews>
    <customSheetView guid="{E7CE1402-28C7-4AD2-9606-12D2ACF23572}" scale="80" topLeftCell="A42">
      <selection activeCell="D57" sqref="D57"/>
      <pageMargins left="0.7" right="0.7" top="0.75" bottom="0.75" header="0.3" footer="0.3"/>
      <pageSetup paperSize="9" orientation="portrait" r:id="rId1"/>
    </customSheetView>
    <customSheetView guid="{0CCEE069-56D6-49E4-B735-603AEFF9920B}" scale="80" topLeftCell="A42">
      <selection activeCell="D57" sqref="D57"/>
      <pageMargins left="0.7" right="0.7" top="0.75" bottom="0.75" header="0.3" footer="0.3"/>
      <pageSetup paperSize="9" orientation="portrait" r:id="rId2"/>
    </customSheetView>
  </customSheetViews>
  <mergeCells count="15">
    <mergeCell ref="A2:G2"/>
    <mergeCell ref="A27:D27"/>
    <mergeCell ref="A34:D34"/>
    <mergeCell ref="A41:D41"/>
    <mergeCell ref="I5:I6"/>
    <mergeCell ref="A6:B6"/>
    <mergeCell ref="C5:D6"/>
    <mergeCell ref="A19:G19"/>
    <mergeCell ref="H5:H6"/>
    <mergeCell ref="A45:D45"/>
    <mergeCell ref="A5:B5"/>
    <mergeCell ref="E4:G4"/>
    <mergeCell ref="E5:E6"/>
    <mergeCell ref="F5:F6"/>
    <mergeCell ref="G5:G6"/>
  </mergeCells>
  <conditionalFormatting sqref="D54:D60">
    <cfRule type="dataBar" priority="1">
      <dataBar>
        <cfvo type="min"/>
        <cfvo type="max"/>
        <color rgb="FFFF555A"/>
      </dataBar>
      <extLst>
        <ext xmlns:x14="http://schemas.microsoft.com/office/spreadsheetml/2009/9/main" uri="{B025F937-C7B1-47D3-B67F-A62EFF666E3E}">
          <x14:id>{002EEA3F-2C75-4935-A732-5FA8B74CE957}</x14:id>
        </ext>
      </extLst>
    </cfRule>
  </conditionalFormatting>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dataBar" id="{002EEA3F-2C75-4935-A732-5FA8B74CE957}">
            <x14:dataBar direction="leftToRight" negativeBarColorSameAsPositive="1" axisPosition="none">
              <x14:cfvo type="min"/>
              <x14:cfvo type="max"/>
            </x14:dataBar>
          </x14:cfRule>
          <xm:sqref>D54:D60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topLeftCell="A22" zoomScale="110" zoomScaleNormal="110" workbookViewId="0">
      <selection activeCell="B5" sqref="B5"/>
    </sheetView>
  </sheetViews>
  <sheetFormatPr defaultColWidth="8.125" defaultRowHeight="15" x14ac:dyDescent="0.25"/>
  <cols>
    <col min="1" max="1" width="14.875" style="27" customWidth="1"/>
    <col min="2" max="2" width="23.625" style="27" customWidth="1"/>
    <col min="3" max="3" width="20.625" style="27" customWidth="1"/>
    <col min="4" max="4" width="23.625" style="27" customWidth="1"/>
    <col min="5" max="5" width="17.625" style="27" customWidth="1"/>
    <col min="6" max="6" width="10.5" style="27" customWidth="1"/>
    <col min="7" max="7" width="10.375" style="27" customWidth="1"/>
    <col min="8" max="8" width="9.625" style="27" customWidth="1"/>
    <col min="9" max="16384" width="8.125" style="27"/>
  </cols>
  <sheetData>
    <row r="1" spans="1:9" ht="59.1" customHeight="1" thickBot="1" x14ac:dyDescent="0.3">
      <c r="A1" s="203" t="s">
        <v>171</v>
      </c>
      <c r="B1" s="204"/>
      <c r="C1" s="204"/>
      <c r="D1" s="204"/>
      <c r="E1" s="205"/>
    </row>
    <row r="2" spans="1:9" s="63" customFormat="1" ht="45.75" customHeight="1" thickBot="1" x14ac:dyDescent="0.3">
      <c r="A2" s="71"/>
      <c r="B2" s="206" t="s">
        <v>172</v>
      </c>
      <c r="C2" s="207"/>
      <c r="D2" s="207"/>
      <c r="E2" s="208"/>
    </row>
    <row r="3" spans="1:9" ht="41.45" customHeight="1" thickBot="1" x14ac:dyDescent="0.3">
      <c r="A3" s="70" t="s">
        <v>173</v>
      </c>
      <c r="B3" s="69" t="s">
        <v>174</v>
      </c>
      <c r="C3" s="68" t="s">
        <v>175</v>
      </c>
      <c r="D3" s="67" t="s">
        <v>176</v>
      </c>
      <c r="E3" s="66" t="s">
        <v>177</v>
      </c>
      <c r="F3" s="63"/>
      <c r="G3" s="63"/>
    </row>
    <row r="4" spans="1:9" x14ac:dyDescent="0.25">
      <c r="A4" s="209" t="s">
        <v>178</v>
      </c>
      <c r="B4" s="65" t="s">
        <v>179</v>
      </c>
      <c r="C4" s="38" t="s">
        <v>180</v>
      </c>
      <c r="D4" s="33" t="s">
        <v>181</v>
      </c>
      <c r="E4" s="32" t="s">
        <v>182</v>
      </c>
      <c r="F4" s="64"/>
      <c r="I4" s="63"/>
    </row>
    <row r="5" spans="1:9" x14ac:dyDescent="0.25">
      <c r="A5" s="209"/>
      <c r="B5" s="61"/>
      <c r="C5" s="38" t="s">
        <v>183</v>
      </c>
      <c r="D5" s="33" t="s">
        <v>184</v>
      </c>
      <c r="E5" s="39"/>
      <c r="F5" s="63"/>
      <c r="G5" s="62"/>
    </row>
    <row r="6" spans="1:9" x14ac:dyDescent="0.25">
      <c r="A6" s="209"/>
      <c r="B6" s="61"/>
      <c r="C6" s="38" t="s">
        <v>185</v>
      </c>
      <c r="D6" s="33" t="s">
        <v>186</v>
      </c>
      <c r="E6" s="39"/>
    </row>
    <row r="7" spans="1:9" x14ac:dyDescent="0.25">
      <c r="A7" s="209"/>
      <c r="B7" s="61"/>
      <c r="C7" s="38" t="s">
        <v>187</v>
      </c>
      <c r="D7" s="33" t="s">
        <v>188</v>
      </c>
      <c r="E7" s="39"/>
    </row>
    <row r="8" spans="1:9" x14ac:dyDescent="0.25">
      <c r="A8" s="209"/>
      <c r="B8" s="61"/>
      <c r="C8" s="38" t="s">
        <v>189</v>
      </c>
      <c r="D8" s="33" t="s">
        <v>190</v>
      </c>
      <c r="E8" s="39"/>
    </row>
    <row r="9" spans="1:9" ht="14.1" customHeight="1" x14ac:dyDescent="0.25">
      <c r="A9" s="209"/>
      <c r="B9" s="61"/>
      <c r="C9" s="38" t="s">
        <v>191</v>
      </c>
      <c r="D9" s="33" t="s">
        <v>192</v>
      </c>
      <c r="E9" s="39"/>
    </row>
    <row r="10" spans="1:9" x14ac:dyDescent="0.25">
      <c r="A10" s="209"/>
      <c r="B10" s="61"/>
      <c r="C10" s="38" t="s">
        <v>193</v>
      </c>
      <c r="D10" s="33" t="s">
        <v>194</v>
      </c>
      <c r="E10" s="39"/>
    </row>
    <row r="11" spans="1:9" s="56" customFormat="1" x14ac:dyDescent="0.25">
      <c r="A11" s="210"/>
      <c r="B11" s="60"/>
      <c r="C11" s="59"/>
      <c r="D11" s="58" t="s">
        <v>195</v>
      </c>
      <c r="E11" s="57"/>
    </row>
    <row r="12" spans="1:9" ht="15" customHeight="1" x14ac:dyDescent="0.25">
      <c r="A12" s="198" t="s">
        <v>196</v>
      </c>
      <c r="B12" s="50" t="s">
        <v>197</v>
      </c>
      <c r="C12" s="38" t="s">
        <v>198</v>
      </c>
      <c r="D12" s="46" t="s">
        <v>199</v>
      </c>
      <c r="E12" s="39"/>
    </row>
    <row r="13" spans="1:9" x14ac:dyDescent="0.25">
      <c r="A13" s="198"/>
      <c r="B13" s="48" t="s">
        <v>200</v>
      </c>
      <c r="C13" s="38" t="s">
        <v>201</v>
      </c>
      <c r="D13" s="46" t="s">
        <v>202</v>
      </c>
      <c r="E13" s="39"/>
    </row>
    <row r="14" spans="1:9" x14ac:dyDescent="0.25">
      <c r="A14" s="198"/>
      <c r="B14" s="48" t="s">
        <v>203</v>
      </c>
      <c r="C14" s="38" t="s">
        <v>204</v>
      </c>
      <c r="D14" s="46" t="s">
        <v>205</v>
      </c>
      <c r="E14" s="39"/>
    </row>
    <row r="15" spans="1:9" x14ac:dyDescent="0.25">
      <c r="A15" s="198"/>
      <c r="B15" s="48" t="s">
        <v>206</v>
      </c>
      <c r="C15" s="38" t="s">
        <v>207</v>
      </c>
      <c r="D15" s="46"/>
      <c r="E15" s="39"/>
    </row>
    <row r="16" spans="1:9" x14ac:dyDescent="0.25">
      <c r="A16" s="198"/>
      <c r="B16" s="55"/>
      <c r="C16" s="38" t="s">
        <v>208</v>
      </c>
      <c r="D16" s="46"/>
      <c r="E16" s="39"/>
    </row>
    <row r="17" spans="1:15" x14ac:dyDescent="0.25">
      <c r="A17" s="198"/>
      <c r="B17" s="47"/>
      <c r="C17" s="38" t="s">
        <v>209</v>
      </c>
      <c r="D17" s="46"/>
      <c r="E17" s="39"/>
    </row>
    <row r="18" spans="1:15" x14ac:dyDescent="0.25">
      <c r="A18" s="198"/>
      <c r="B18" s="47"/>
      <c r="C18" s="38" t="s">
        <v>210</v>
      </c>
      <c r="D18" s="52"/>
      <c r="E18" s="39"/>
      <c r="O18" s="54"/>
    </row>
    <row r="19" spans="1:15" x14ac:dyDescent="0.25">
      <c r="A19" s="198"/>
      <c r="B19" s="47"/>
      <c r="C19" s="38" t="s">
        <v>211</v>
      </c>
      <c r="D19" s="52"/>
      <c r="E19" s="39"/>
      <c r="J19" s="54"/>
    </row>
    <row r="20" spans="1:15" x14ac:dyDescent="0.25">
      <c r="A20" s="198"/>
      <c r="B20" s="47"/>
      <c r="C20" s="30" t="s">
        <v>212</v>
      </c>
      <c r="D20" s="52"/>
      <c r="E20" s="39"/>
    </row>
    <row r="21" spans="1:15" x14ac:dyDescent="0.25">
      <c r="A21" s="197" t="s">
        <v>213</v>
      </c>
      <c r="B21" s="50" t="s">
        <v>214</v>
      </c>
      <c r="C21" s="51" t="s">
        <v>215</v>
      </c>
      <c r="D21" s="49" t="s">
        <v>216</v>
      </c>
      <c r="E21" s="53"/>
    </row>
    <row r="22" spans="1:15" x14ac:dyDescent="0.25">
      <c r="A22" s="198"/>
      <c r="B22" s="48" t="s">
        <v>217</v>
      </c>
      <c r="C22" s="51" t="s">
        <v>218</v>
      </c>
      <c r="D22" s="46" t="s">
        <v>219</v>
      </c>
      <c r="E22" s="39"/>
    </row>
    <row r="23" spans="1:15" x14ac:dyDescent="0.25">
      <c r="A23" s="198"/>
      <c r="B23" s="47"/>
      <c r="C23" s="51" t="s">
        <v>220</v>
      </c>
      <c r="D23" s="52"/>
      <c r="E23" s="39"/>
    </row>
    <row r="24" spans="1:15" x14ac:dyDescent="0.25">
      <c r="A24" s="198"/>
      <c r="B24" s="47"/>
      <c r="C24" s="51" t="s">
        <v>221</v>
      </c>
      <c r="D24" s="46"/>
      <c r="E24" s="39"/>
    </row>
    <row r="25" spans="1:15" x14ac:dyDescent="0.25">
      <c r="A25" s="198"/>
      <c r="B25" s="47"/>
      <c r="C25" s="51" t="s">
        <v>222</v>
      </c>
      <c r="D25" s="46"/>
      <c r="E25" s="39"/>
    </row>
    <row r="26" spans="1:15" x14ac:dyDescent="0.25">
      <c r="A26" s="211" t="s">
        <v>223</v>
      </c>
      <c r="B26" s="50" t="s">
        <v>224</v>
      </c>
      <c r="C26" s="42" t="s">
        <v>225</v>
      </c>
      <c r="D26" s="49" t="s">
        <v>226</v>
      </c>
      <c r="E26" s="40" t="s">
        <v>227</v>
      </c>
    </row>
    <row r="27" spans="1:15" x14ac:dyDescent="0.25">
      <c r="A27" s="209"/>
      <c r="B27" s="48" t="s">
        <v>228</v>
      </c>
      <c r="C27" s="38"/>
      <c r="D27" s="46" t="s">
        <v>229</v>
      </c>
      <c r="E27" s="32"/>
    </row>
    <row r="28" spans="1:15" x14ac:dyDescent="0.25">
      <c r="A28" s="209"/>
      <c r="B28" s="48" t="s">
        <v>230</v>
      </c>
      <c r="C28" s="38"/>
      <c r="D28" s="46" t="s">
        <v>231</v>
      </c>
      <c r="E28" s="39"/>
    </row>
    <row r="29" spans="1:15" x14ac:dyDescent="0.25">
      <c r="A29" s="209"/>
      <c r="B29" s="47"/>
      <c r="C29" s="37"/>
      <c r="D29" s="46" t="s">
        <v>232</v>
      </c>
      <c r="E29" s="39"/>
    </row>
    <row r="30" spans="1:15" x14ac:dyDescent="0.25">
      <c r="A30" s="209"/>
      <c r="B30" s="47"/>
      <c r="C30" s="34"/>
      <c r="D30" s="46" t="s">
        <v>233</v>
      </c>
      <c r="E30" s="39"/>
    </row>
    <row r="31" spans="1:15" x14ac:dyDescent="0.25">
      <c r="A31" s="209"/>
      <c r="B31" s="47"/>
      <c r="C31" s="37"/>
      <c r="D31" s="46" t="s">
        <v>234</v>
      </c>
      <c r="E31" s="39"/>
    </row>
    <row r="32" spans="1:15" x14ac:dyDescent="0.25">
      <c r="A32" s="209"/>
      <c r="B32" s="45"/>
      <c r="C32" s="30"/>
      <c r="D32" s="44" t="s">
        <v>235</v>
      </c>
      <c r="E32" s="39"/>
    </row>
    <row r="33" spans="1:5" x14ac:dyDescent="0.25">
      <c r="A33" s="197" t="s">
        <v>236</v>
      </c>
      <c r="B33" s="43"/>
      <c r="C33" s="42" t="s">
        <v>237</v>
      </c>
      <c r="D33" s="41" t="s">
        <v>238</v>
      </c>
      <c r="E33" s="40" t="s">
        <v>239</v>
      </c>
    </row>
    <row r="34" spans="1:5" x14ac:dyDescent="0.25">
      <c r="A34" s="198"/>
      <c r="B34" s="35"/>
      <c r="C34" s="38" t="s">
        <v>240</v>
      </c>
      <c r="D34" s="33" t="s">
        <v>241</v>
      </c>
      <c r="E34" s="39"/>
    </row>
    <row r="35" spans="1:5" ht="15" customHeight="1" x14ac:dyDescent="0.25">
      <c r="A35" s="198"/>
      <c r="B35" s="35"/>
      <c r="C35" s="38"/>
      <c r="D35" s="33" t="s">
        <v>242</v>
      </c>
      <c r="E35" s="36"/>
    </row>
    <row r="36" spans="1:5" x14ac:dyDescent="0.25">
      <c r="A36" s="198"/>
      <c r="B36" s="35"/>
      <c r="C36" s="37"/>
      <c r="D36" s="33" t="s">
        <v>243</v>
      </c>
      <c r="E36" s="36"/>
    </row>
    <row r="37" spans="1:5" x14ac:dyDescent="0.25">
      <c r="A37" s="198"/>
      <c r="B37" s="35"/>
      <c r="C37" s="34"/>
      <c r="D37" s="33" t="s">
        <v>244</v>
      </c>
      <c r="E37" s="32"/>
    </row>
    <row r="38" spans="1:5" x14ac:dyDescent="0.25">
      <c r="A38" s="199"/>
      <c r="B38" s="31"/>
      <c r="C38" s="30"/>
      <c r="D38" s="29" t="s">
        <v>245</v>
      </c>
      <c r="E38" s="28"/>
    </row>
    <row r="39" spans="1:5" ht="17.100000000000001" customHeight="1" x14ac:dyDescent="0.25">
      <c r="A39" s="200" t="s">
        <v>246</v>
      </c>
      <c r="B39" s="201"/>
      <c r="C39" s="201"/>
      <c r="D39" s="201"/>
      <c r="E39" s="201"/>
    </row>
    <row r="40" spans="1:5" hidden="1" x14ac:dyDescent="0.25"/>
    <row r="41" spans="1:5" ht="0.95" customHeight="1" x14ac:dyDescent="0.25"/>
    <row r="42" spans="1:5" ht="30.6" customHeight="1" x14ac:dyDescent="0.25">
      <c r="A42" s="202" t="s">
        <v>247</v>
      </c>
      <c r="B42" s="202"/>
      <c r="C42" s="202"/>
      <c r="D42" s="202"/>
      <c r="E42" s="202"/>
    </row>
  </sheetData>
  <customSheetViews>
    <customSheetView guid="{E7CE1402-28C7-4AD2-9606-12D2ACF23572}" scale="110" fitToPage="1" hiddenRows="1" topLeftCell="A22">
      <selection activeCell="B5" sqref="B5"/>
      <pageMargins left="0.70866141732283472" right="0.70866141732283472" top="0.74803149606299213" bottom="0.74803149606299213" header="0.31496062992125984" footer="0.31496062992125984"/>
      <pageSetup paperSize="9" scale="66" orientation="portrait" r:id="rId1"/>
    </customSheetView>
    <customSheetView guid="{0CCEE069-56D6-49E4-B735-603AEFF9920B}" scale="110" fitToPage="1" hiddenRows="1">
      <selection activeCell="B5" sqref="B5"/>
      <pageMargins left="0.70866141732283472" right="0.70866141732283472" top="0.74803149606299213" bottom="0.74803149606299213" header="0.31496062992125984" footer="0.31496062992125984"/>
      <pageSetup paperSize="9" scale="66" orientation="portrait" r:id="rId2"/>
    </customSheetView>
  </customSheetViews>
  <mergeCells count="9">
    <mergeCell ref="A33:A38"/>
    <mergeCell ref="A39:E39"/>
    <mergeCell ref="A42:E42"/>
    <mergeCell ref="A1:E1"/>
    <mergeCell ref="B2:E2"/>
    <mergeCell ref="A4:A11"/>
    <mergeCell ref="A12:A20"/>
    <mergeCell ref="A21:A25"/>
    <mergeCell ref="A26:A32"/>
  </mergeCells>
  <pageMargins left="0.70866141732283472" right="0.70866141732283472" top="0.74803149606299213" bottom="0.74803149606299213" header="0.31496062992125984" footer="0.31496062992125984"/>
  <pageSetup paperSize="9" scale="6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MMP universelles</vt:lpstr>
      <vt:lpstr>Évaluation risque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Austin</dc:creator>
  <cp:lastModifiedBy>Moroa, Zainab Chunjulu</cp:lastModifiedBy>
  <cp:lastPrinted>2017-03-09T21:05:20Z</cp:lastPrinted>
  <dcterms:created xsi:type="dcterms:W3CDTF">2017-03-09T14:58:30Z</dcterms:created>
  <dcterms:modified xsi:type="dcterms:W3CDTF">2018-10-09T12:44:44Z</dcterms:modified>
</cp:coreProperties>
</file>