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ambou\Dropbox (SRHE)\SRHE Team Folder\Emergencies and Humanitarian\CARE Emergency Documents\CARE Emergency Toolkit\CET SRHR Revisions 2019\MEAL Tools\CET MEAL\"/>
    </mc:Choice>
  </mc:AlternateContent>
  <xr:revisionPtr revIDLastSave="0" documentId="13_ncr:1_{139A98A3-139B-4730-B69E-E86055317600}" xr6:coauthVersionLast="41" xr6:coauthVersionMax="41" xr10:uidLastSave="{00000000-0000-0000-0000-000000000000}"/>
  <bookViews>
    <workbookView xWindow="19080" yWindow="-120" windowWidth="19440" windowHeight="15000" xr2:uid="{050D8324-AD37-438D-97A2-98A0DE74E276}"/>
  </bookViews>
  <sheets>
    <sheet name="Instructions" sheetId="15" r:id="rId1"/>
    <sheet name="Master Data" sheetId="1" r:id="rId2"/>
    <sheet name="Master Summary" sheetId="2" r:id="rId3"/>
    <sheet name="District1-Summary" sheetId="3" r:id="rId4"/>
    <sheet name="HF1" sheetId="4" r:id="rId5"/>
    <sheet name="HF2" sheetId="5" r:id="rId6"/>
    <sheet name="HF3" sheetId="6" r:id="rId7"/>
    <sheet name="HF4" sheetId="7" r:id="rId8"/>
    <sheet name="HF5" sheetId="8" r:id="rId9"/>
    <sheet name="District2-Summary" sheetId="9" r:id="rId10"/>
    <sheet name="HF6" sheetId="10" r:id="rId11"/>
    <sheet name="HF7" sheetId="11" r:id="rId12"/>
    <sheet name="HF8" sheetId="12" r:id="rId13"/>
    <sheet name="HF9" sheetId="13" r:id="rId14"/>
    <sheet name="HF10" sheetId="14" r:id="rId15"/>
  </sheets>
  <externalReferences>
    <externalReference r:id="rId16"/>
    <externalReference r:id="rId17"/>
    <externalReference r:id="rId18"/>
  </externalReferenc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7" i="9" l="1"/>
  <c r="BF16" i="9"/>
  <c r="BF15" i="9"/>
  <c r="BF14" i="9"/>
  <c r="BF13" i="9"/>
  <c r="BF12" i="9"/>
  <c r="BF11" i="9"/>
  <c r="BF10" i="9"/>
  <c r="BF9" i="9"/>
  <c r="BF8" i="9"/>
  <c r="BF7" i="9"/>
  <c r="BF6" i="9"/>
  <c r="BF17" i="3"/>
  <c r="BF16" i="3"/>
  <c r="BF15" i="3"/>
  <c r="BF14" i="3"/>
  <c r="BF13" i="3"/>
  <c r="BF12" i="3"/>
  <c r="BF11" i="3"/>
  <c r="BF10" i="3"/>
  <c r="BF9" i="3"/>
  <c r="BF8" i="3"/>
  <c r="BF7" i="3"/>
  <c r="BF6" i="3"/>
  <c r="BE17" i="2"/>
  <c r="BE16" i="2"/>
  <c r="BE15" i="2"/>
  <c r="BE14" i="2"/>
  <c r="BE13" i="2"/>
  <c r="BE12" i="2"/>
  <c r="BE11" i="2"/>
  <c r="BE10" i="2"/>
  <c r="BE9" i="2"/>
  <c r="BE8" i="2"/>
  <c r="BE7" i="2"/>
  <c r="BE6" i="2"/>
  <c r="BS115" i="1"/>
  <c r="BS125" i="1"/>
  <c r="BS124" i="1"/>
  <c r="BS123" i="1"/>
  <c r="BS122" i="1"/>
  <c r="BS121" i="1"/>
  <c r="BS120" i="1"/>
  <c r="BS119" i="1"/>
  <c r="BS118" i="1"/>
  <c r="BS117" i="1"/>
  <c r="BS116" i="1"/>
  <c r="BR125" i="1"/>
  <c r="BR124" i="1"/>
  <c r="BR123" i="1"/>
  <c r="BR122" i="1"/>
  <c r="BR121" i="1"/>
  <c r="BR120" i="1"/>
  <c r="BR119" i="1"/>
  <c r="BR118" i="1"/>
  <c r="BR117" i="1"/>
  <c r="BR116" i="1"/>
  <c r="BQ125" i="1"/>
  <c r="BQ124" i="1"/>
  <c r="BQ123" i="1"/>
  <c r="BQ122" i="1"/>
  <c r="BQ121" i="1"/>
  <c r="BQ120" i="1"/>
  <c r="BQ119" i="1"/>
  <c r="BQ118" i="1"/>
  <c r="BQ117" i="1"/>
  <c r="BQ116" i="1"/>
  <c r="BP125" i="1"/>
  <c r="BP124" i="1"/>
  <c r="BP123" i="1"/>
  <c r="BP122" i="1"/>
  <c r="BP121" i="1"/>
  <c r="BP120" i="1"/>
  <c r="BP119" i="1"/>
  <c r="BP118" i="1"/>
  <c r="BP117" i="1"/>
  <c r="BP116" i="1"/>
  <c r="BO125" i="1"/>
  <c r="BO124" i="1"/>
  <c r="BO123" i="1"/>
  <c r="BO122" i="1"/>
  <c r="BO121" i="1"/>
  <c r="BO120" i="1"/>
  <c r="BO119" i="1"/>
  <c r="BO118" i="1"/>
  <c r="BO117" i="1"/>
  <c r="BO116" i="1"/>
  <c r="BG125" i="1"/>
  <c r="BG124" i="1"/>
  <c r="BG123" i="1"/>
  <c r="BG122" i="1"/>
  <c r="BG121" i="1"/>
  <c r="BG120" i="1"/>
  <c r="BG119" i="1"/>
  <c r="BG118" i="1"/>
  <c r="BG117" i="1"/>
  <c r="BG116" i="1"/>
  <c r="BD125" i="1"/>
  <c r="BD124" i="1"/>
  <c r="BD123" i="1"/>
  <c r="BD122" i="1"/>
  <c r="BD121" i="1"/>
  <c r="BD120" i="1"/>
  <c r="BD119" i="1"/>
  <c r="BD118" i="1"/>
  <c r="BD117" i="1"/>
  <c r="BD116" i="1"/>
  <c r="BC125" i="1"/>
  <c r="BC124" i="1"/>
  <c r="BC123" i="1"/>
  <c r="BC122" i="1"/>
  <c r="BC121" i="1"/>
  <c r="BC120" i="1"/>
  <c r="BC119" i="1"/>
  <c r="BC118" i="1"/>
  <c r="BC117" i="1"/>
  <c r="BC116" i="1"/>
  <c r="BS114" i="1"/>
  <c r="BS113" i="1"/>
  <c r="BS112" i="1"/>
  <c r="BS111" i="1"/>
  <c r="BS110" i="1"/>
  <c r="BS109" i="1"/>
  <c r="BS108" i="1"/>
  <c r="BS107" i="1"/>
  <c r="BS106" i="1"/>
  <c r="BP115" i="1"/>
  <c r="BP114" i="1"/>
  <c r="BP113" i="1"/>
  <c r="BP112" i="1"/>
  <c r="BP111" i="1"/>
  <c r="BP110" i="1"/>
  <c r="BP109" i="1"/>
  <c r="BP108" i="1"/>
  <c r="BP107" i="1"/>
  <c r="BP106" i="1"/>
  <c r="BG115" i="1"/>
  <c r="BG114" i="1"/>
  <c r="BG113" i="1"/>
  <c r="BG112" i="1"/>
  <c r="BG111" i="1"/>
  <c r="BG110" i="1"/>
  <c r="BG109" i="1"/>
  <c r="BG108" i="1"/>
  <c r="BG107" i="1"/>
  <c r="BG106" i="1"/>
  <c r="BD115" i="1"/>
  <c r="BD114" i="1"/>
  <c r="BD113" i="1"/>
  <c r="BD112" i="1"/>
  <c r="BD111" i="1"/>
  <c r="BD110" i="1"/>
  <c r="BD109" i="1"/>
  <c r="BD108" i="1"/>
  <c r="BD107" i="1"/>
  <c r="BD106" i="1"/>
  <c r="BC115" i="1"/>
  <c r="BC114" i="1"/>
  <c r="BC113" i="1"/>
  <c r="BC112" i="1"/>
  <c r="BC111" i="1"/>
  <c r="BC110" i="1"/>
  <c r="BC109" i="1"/>
  <c r="BC108" i="1"/>
  <c r="BC107" i="1"/>
  <c r="BC106" i="1"/>
  <c r="BS105" i="1"/>
  <c r="BS104" i="1"/>
  <c r="BS103" i="1"/>
  <c r="BS102" i="1"/>
  <c r="BS101" i="1"/>
  <c r="BS100" i="1"/>
  <c r="BS99" i="1"/>
  <c r="BS98" i="1"/>
  <c r="BS97" i="1"/>
  <c r="BS96" i="1"/>
  <c r="BP105" i="1"/>
  <c r="BP104" i="1"/>
  <c r="BP103" i="1"/>
  <c r="BP102" i="1"/>
  <c r="BP101" i="1"/>
  <c r="BP100" i="1"/>
  <c r="BP99" i="1"/>
  <c r="BP98" i="1"/>
  <c r="BP97" i="1"/>
  <c r="BP96" i="1"/>
  <c r="BG105" i="1"/>
  <c r="BG104" i="1"/>
  <c r="BG103" i="1"/>
  <c r="BG102" i="1"/>
  <c r="BG101" i="1"/>
  <c r="BG100" i="1"/>
  <c r="BG99" i="1"/>
  <c r="BG98" i="1"/>
  <c r="BG97" i="1"/>
  <c r="BG96" i="1"/>
  <c r="BD105" i="1"/>
  <c r="BD104" i="1"/>
  <c r="BD103" i="1"/>
  <c r="BD102" i="1"/>
  <c r="BD101" i="1"/>
  <c r="BD100" i="1"/>
  <c r="BD99" i="1"/>
  <c r="BD98" i="1"/>
  <c r="BD97" i="1"/>
  <c r="BD96" i="1"/>
  <c r="BC105" i="1"/>
  <c r="BC104" i="1"/>
  <c r="BC103" i="1"/>
  <c r="BC102" i="1"/>
  <c r="BC101" i="1"/>
  <c r="BC100" i="1"/>
  <c r="BC99" i="1"/>
  <c r="BC98" i="1"/>
  <c r="BC97" i="1"/>
  <c r="BC96" i="1"/>
  <c r="BS95" i="1"/>
  <c r="BS94" i="1"/>
  <c r="BS93" i="1"/>
  <c r="BS92" i="1"/>
  <c r="BS91" i="1"/>
  <c r="BS90" i="1"/>
  <c r="BS89" i="1"/>
  <c r="BS88" i="1"/>
  <c r="BS87" i="1"/>
  <c r="BS86" i="1"/>
  <c r="BP95" i="1"/>
  <c r="BP94" i="1"/>
  <c r="BP93" i="1"/>
  <c r="BP92" i="1"/>
  <c r="BP91" i="1"/>
  <c r="BP90" i="1"/>
  <c r="BP89" i="1"/>
  <c r="BP88" i="1"/>
  <c r="BP87" i="1"/>
  <c r="BP86" i="1"/>
  <c r="BG95" i="1"/>
  <c r="BG94" i="1"/>
  <c r="BG93" i="1"/>
  <c r="BG92" i="1"/>
  <c r="BG91" i="1"/>
  <c r="BG90" i="1"/>
  <c r="BG89" i="1"/>
  <c r="BG88" i="1"/>
  <c r="BG87" i="1"/>
  <c r="BG86" i="1"/>
  <c r="BD95" i="1"/>
  <c r="BD94" i="1"/>
  <c r="BD93" i="1"/>
  <c r="BD92" i="1"/>
  <c r="BD91" i="1"/>
  <c r="BD90" i="1"/>
  <c r="BD89" i="1"/>
  <c r="BD88" i="1"/>
  <c r="BD87" i="1"/>
  <c r="BD86" i="1"/>
  <c r="BC95" i="1"/>
  <c r="BC94" i="1"/>
  <c r="BC93" i="1"/>
  <c r="BC92" i="1"/>
  <c r="BC91" i="1"/>
  <c r="BC90" i="1"/>
  <c r="BC89" i="1"/>
  <c r="BC88" i="1"/>
  <c r="BC87" i="1"/>
  <c r="BC86" i="1"/>
  <c r="BS85" i="1"/>
  <c r="BS84" i="1"/>
  <c r="BS83" i="1"/>
  <c r="BS82" i="1"/>
  <c r="BS81" i="1"/>
  <c r="BS80" i="1"/>
  <c r="BS79" i="1"/>
  <c r="BS78" i="1"/>
  <c r="BS77" i="1"/>
  <c r="BS76" i="1"/>
  <c r="BP85" i="1"/>
  <c r="BP84" i="1"/>
  <c r="BP83" i="1"/>
  <c r="BP82" i="1"/>
  <c r="BP81" i="1"/>
  <c r="BP80" i="1"/>
  <c r="BP79" i="1"/>
  <c r="BP78" i="1"/>
  <c r="BP77" i="1"/>
  <c r="BP76" i="1"/>
  <c r="BG85" i="1"/>
  <c r="BG84" i="1"/>
  <c r="BG83" i="1"/>
  <c r="BG82" i="1"/>
  <c r="BG81" i="1"/>
  <c r="BG80" i="1"/>
  <c r="BG79" i="1"/>
  <c r="BG78" i="1"/>
  <c r="BG77" i="1"/>
  <c r="BG76" i="1"/>
  <c r="BD85" i="1"/>
  <c r="BD84" i="1"/>
  <c r="BD83" i="1"/>
  <c r="BD82" i="1"/>
  <c r="BD81" i="1"/>
  <c r="BD80" i="1"/>
  <c r="BD79" i="1"/>
  <c r="BD78" i="1"/>
  <c r="BD77" i="1"/>
  <c r="BD76" i="1"/>
  <c r="BC85" i="1"/>
  <c r="BC84" i="1"/>
  <c r="BC83" i="1"/>
  <c r="BC82" i="1"/>
  <c r="BC81" i="1"/>
  <c r="BC80" i="1"/>
  <c r="BC79" i="1"/>
  <c r="BC78" i="1"/>
  <c r="BC77" i="1"/>
  <c r="BC76" i="1"/>
  <c r="BS75" i="1"/>
  <c r="BS74" i="1"/>
  <c r="BS73" i="1"/>
  <c r="BS72" i="1"/>
  <c r="BS71" i="1"/>
  <c r="BS70" i="1"/>
  <c r="BS69" i="1"/>
  <c r="BS68" i="1"/>
  <c r="BS67" i="1"/>
  <c r="BS66" i="1"/>
  <c r="BP75" i="1"/>
  <c r="BP74" i="1"/>
  <c r="BP73" i="1"/>
  <c r="BP72" i="1"/>
  <c r="BP71" i="1"/>
  <c r="BP70" i="1"/>
  <c r="BP69" i="1"/>
  <c r="BP68" i="1"/>
  <c r="BP67" i="1"/>
  <c r="BP66" i="1"/>
  <c r="BG75" i="1"/>
  <c r="BG74" i="1"/>
  <c r="BG73" i="1"/>
  <c r="BG72" i="1"/>
  <c r="BG71" i="1"/>
  <c r="BG70" i="1"/>
  <c r="BG69" i="1"/>
  <c r="BG68" i="1"/>
  <c r="BG67" i="1"/>
  <c r="BG66" i="1"/>
  <c r="BD75" i="1"/>
  <c r="BD74" i="1"/>
  <c r="BD73" i="1"/>
  <c r="BD72" i="1"/>
  <c r="BD71" i="1"/>
  <c r="BD70" i="1"/>
  <c r="BD69" i="1"/>
  <c r="BD68" i="1"/>
  <c r="BD67" i="1"/>
  <c r="BD66" i="1"/>
  <c r="BC75" i="1"/>
  <c r="BC74" i="1"/>
  <c r="BC73" i="1"/>
  <c r="BC72" i="1"/>
  <c r="BC71" i="1"/>
  <c r="BC70" i="1"/>
  <c r="BC69" i="1"/>
  <c r="BC68" i="1"/>
  <c r="BC67" i="1"/>
  <c r="BC66" i="1"/>
  <c r="BS65" i="1"/>
  <c r="BS64" i="1"/>
  <c r="BS63" i="1"/>
  <c r="BS62" i="1"/>
  <c r="BS61" i="1"/>
  <c r="BS60" i="1"/>
  <c r="BS59" i="1"/>
  <c r="BS58" i="1"/>
  <c r="BS57" i="1"/>
  <c r="BS56" i="1"/>
  <c r="BP65" i="1"/>
  <c r="BP64" i="1"/>
  <c r="BP63" i="1"/>
  <c r="BP62" i="1"/>
  <c r="BP61" i="1"/>
  <c r="BP60" i="1"/>
  <c r="BP59" i="1"/>
  <c r="BP58" i="1"/>
  <c r="BP57" i="1"/>
  <c r="BP56" i="1"/>
  <c r="BD65" i="1"/>
  <c r="BD64" i="1"/>
  <c r="BD63" i="1"/>
  <c r="BD62" i="1"/>
  <c r="BD61" i="1"/>
  <c r="BD60" i="1"/>
  <c r="BD59" i="1"/>
  <c r="BD58" i="1"/>
  <c r="BD57" i="1"/>
  <c r="BD56" i="1"/>
  <c r="BC65" i="1"/>
  <c r="BC64" i="1"/>
  <c r="BC63" i="1"/>
  <c r="BC62" i="1"/>
  <c r="BC61" i="1"/>
  <c r="BC60" i="1"/>
  <c r="BC59" i="1"/>
  <c r="BC58" i="1"/>
  <c r="BC57" i="1"/>
  <c r="BC56" i="1"/>
  <c r="BS55" i="1"/>
  <c r="BS54" i="1"/>
  <c r="BS53" i="1"/>
  <c r="BS52" i="1"/>
  <c r="BS51" i="1"/>
  <c r="BS50" i="1"/>
  <c r="BS49" i="1"/>
  <c r="BS48" i="1"/>
  <c r="BS47" i="1"/>
  <c r="BS46" i="1"/>
  <c r="BP55" i="1"/>
  <c r="BP54" i="1"/>
  <c r="BP53" i="1"/>
  <c r="BP52" i="1"/>
  <c r="BP51" i="1"/>
  <c r="BP50" i="1"/>
  <c r="BP49" i="1"/>
  <c r="BP48" i="1"/>
  <c r="BP47" i="1"/>
  <c r="BP46" i="1"/>
  <c r="BG55" i="1"/>
  <c r="BG54" i="1"/>
  <c r="BG53" i="1"/>
  <c r="BG52" i="1"/>
  <c r="BG51" i="1"/>
  <c r="BG50" i="1"/>
  <c r="BG49" i="1"/>
  <c r="BG48" i="1"/>
  <c r="BG47" i="1"/>
  <c r="BG46" i="1"/>
  <c r="BD55" i="1"/>
  <c r="BD54" i="1"/>
  <c r="BD53" i="1"/>
  <c r="BD52" i="1"/>
  <c r="BD51" i="1"/>
  <c r="BD50" i="1"/>
  <c r="BD49" i="1"/>
  <c r="BD48" i="1"/>
  <c r="BD47" i="1"/>
  <c r="BD46" i="1"/>
  <c r="BC55" i="1"/>
  <c r="BC54" i="1"/>
  <c r="BC53" i="1"/>
  <c r="BC52" i="1"/>
  <c r="BC51" i="1"/>
  <c r="BC50" i="1"/>
  <c r="BC49" i="1"/>
  <c r="BC48" i="1"/>
  <c r="BC47" i="1"/>
  <c r="BC46" i="1"/>
  <c r="BS45" i="1"/>
  <c r="BS44" i="1"/>
  <c r="BS43" i="1"/>
  <c r="BS42" i="1"/>
  <c r="BS41" i="1"/>
  <c r="BS40" i="1"/>
  <c r="BS39" i="1"/>
  <c r="BS38" i="1"/>
  <c r="BS37" i="1"/>
  <c r="BS36" i="1"/>
  <c r="BP45" i="1"/>
  <c r="BP44" i="1"/>
  <c r="BP43" i="1"/>
  <c r="BP42" i="1"/>
  <c r="BP41" i="1"/>
  <c r="BP40" i="1"/>
  <c r="BP39" i="1"/>
  <c r="BP38" i="1"/>
  <c r="BP37" i="1"/>
  <c r="BP36" i="1"/>
  <c r="BG45" i="1"/>
  <c r="BG44" i="1"/>
  <c r="BG43" i="1"/>
  <c r="BG42" i="1"/>
  <c r="BG41" i="1"/>
  <c r="BG40" i="1"/>
  <c r="BG39" i="1"/>
  <c r="BG38" i="1"/>
  <c r="BG37" i="1"/>
  <c r="BG36" i="1"/>
  <c r="BD45" i="1"/>
  <c r="BD44" i="1"/>
  <c r="BD43" i="1"/>
  <c r="BD42" i="1"/>
  <c r="BD41" i="1"/>
  <c r="BD40" i="1"/>
  <c r="BD39" i="1"/>
  <c r="BD38" i="1"/>
  <c r="BD37" i="1"/>
  <c r="BD36" i="1"/>
  <c r="BC45" i="1"/>
  <c r="BC44" i="1"/>
  <c r="BC43" i="1"/>
  <c r="BC42" i="1"/>
  <c r="BC41" i="1"/>
  <c r="BC40" i="1"/>
  <c r="BC39" i="1"/>
  <c r="BC38" i="1"/>
  <c r="BC37" i="1"/>
  <c r="BC36" i="1"/>
  <c r="BS35" i="1"/>
  <c r="BS34" i="1"/>
  <c r="BS33" i="1"/>
  <c r="BS32" i="1"/>
  <c r="BS31" i="1"/>
  <c r="BS30" i="1"/>
  <c r="BS29" i="1"/>
  <c r="BS28" i="1"/>
  <c r="BS27" i="1"/>
  <c r="BS26" i="1"/>
  <c r="BP35" i="1"/>
  <c r="BP34" i="1"/>
  <c r="BP33" i="1"/>
  <c r="BP32" i="1"/>
  <c r="BP31" i="1"/>
  <c r="BP30" i="1"/>
  <c r="BP29" i="1"/>
  <c r="BP28" i="1"/>
  <c r="BP27" i="1"/>
  <c r="BP26" i="1"/>
  <c r="BG35" i="1"/>
  <c r="BG34" i="1"/>
  <c r="BG33" i="1"/>
  <c r="BG32" i="1"/>
  <c r="BG31" i="1"/>
  <c r="BG30" i="1"/>
  <c r="BG29" i="1"/>
  <c r="BG28" i="1"/>
  <c r="BG27" i="1"/>
  <c r="BG26" i="1"/>
  <c r="BD35" i="1"/>
  <c r="BD34" i="1"/>
  <c r="BD33" i="1"/>
  <c r="BD32" i="1"/>
  <c r="BD31" i="1"/>
  <c r="BD30" i="1"/>
  <c r="BD29" i="1"/>
  <c r="BD28" i="1"/>
  <c r="BD27" i="1"/>
  <c r="BD26" i="1"/>
  <c r="BC35" i="1"/>
  <c r="BC34" i="1"/>
  <c r="BC33" i="1"/>
  <c r="BC32" i="1"/>
  <c r="BC31" i="1"/>
  <c r="BC30" i="1"/>
  <c r="BC29" i="1"/>
  <c r="BC28" i="1"/>
  <c r="BC27" i="1"/>
  <c r="BC26" i="1"/>
  <c r="BS25" i="1"/>
  <c r="BS24" i="1"/>
  <c r="BS23" i="1"/>
  <c r="BS22" i="1"/>
  <c r="BS21" i="1"/>
  <c r="BS20" i="1"/>
  <c r="BS19" i="1"/>
  <c r="BS18" i="1"/>
  <c r="BS17" i="1"/>
  <c r="BS16" i="1"/>
  <c r="BP25" i="1"/>
  <c r="BP24" i="1"/>
  <c r="BP23" i="1"/>
  <c r="BP22" i="1"/>
  <c r="BP21" i="1"/>
  <c r="BP20" i="1"/>
  <c r="BP19" i="1"/>
  <c r="BP18" i="1"/>
  <c r="BP17" i="1"/>
  <c r="BP16" i="1"/>
  <c r="BG25" i="1"/>
  <c r="BG24" i="1"/>
  <c r="BG23" i="1"/>
  <c r="BG22" i="1"/>
  <c r="BG21" i="1"/>
  <c r="BG20" i="1"/>
  <c r="BG19" i="1"/>
  <c r="BG18" i="1"/>
  <c r="BG17" i="1"/>
  <c r="BG16" i="1"/>
  <c r="BD25" i="1"/>
  <c r="BD24" i="1"/>
  <c r="BD23" i="1"/>
  <c r="BD22" i="1"/>
  <c r="BD21" i="1"/>
  <c r="BD20" i="1"/>
  <c r="BD19" i="1"/>
  <c r="BD18" i="1"/>
  <c r="BD17" i="1"/>
  <c r="BD16" i="1"/>
  <c r="BC25" i="1"/>
  <c r="BC24" i="1"/>
  <c r="BC23" i="1"/>
  <c r="BC22" i="1"/>
  <c r="BC21" i="1"/>
  <c r="BC20" i="1"/>
  <c r="BC19" i="1"/>
  <c r="BC18" i="1"/>
  <c r="BC17" i="1"/>
  <c r="BC16" i="1"/>
  <c r="BS15" i="1"/>
  <c r="BS14" i="1"/>
  <c r="BS13" i="1"/>
  <c r="BS12" i="1"/>
  <c r="BS11" i="1"/>
  <c r="BS10" i="1"/>
  <c r="BS9" i="1"/>
  <c r="BS8" i="1"/>
  <c r="BS7" i="1"/>
  <c r="BS6" i="1"/>
  <c r="BP15" i="1"/>
  <c r="BP14" i="1"/>
  <c r="BP13" i="1"/>
  <c r="BP12" i="1"/>
  <c r="BP11" i="1"/>
  <c r="BP10" i="1"/>
  <c r="BP9" i="1"/>
  <c r="BP8" i="1"/>
  <c r="BP7" i="1"/>
  <c r="BP6" i="1"/>
  <c r="BG15" i="1"/>
  <c r="BG14" i="1"/>
  <c r="BG13" i="1"/>
  <c r="BG12" i="1"/>
  <c r="BG11" i="1"/>
  <c r="BG10" i="1"/>
  <c r="BG9" i="1"/>
  <c r="BG8" i="1"/>
  <c r="BG7" i="1"/>
  <c r="BG6" i="1"/>
  <c r="BD15" i="1"/>
  <c r="BD14" i="1"/>
  <c r="BD13" i="1"/>
  <c r="BD12" i="1"/>
  <c r="BD11" i="1"/>
  <c r="BD10" i="1"/>
  <c r="BD9" i="1"/>
  <c r="BD8" i="1"/>
  <c r="BD7" i="1"/>
  <c r="BD6" i="1"/>
  <c r="BC15" i="1"/>
  <c r="BC14" i="1"/>
  <c r="BC13" i="1"/>
  <c r="BC12" i="1"/>
  <c r="BC11" i="1"/>
  <c r="BC10" i="1"/>
  <c r="BC9" i="1"/>
  <c r="BC8" i="1"/>
  <c r="BC7" i="1"/>
  <c r="BC6" i="1"/>
  <c r="BL116" i="1" l="1"/>
  <c r="BK125" i="1"/>
  <c r="BK124" i="1"/>
  <c r="BK123" i="1"/>
  <c r="BK122" i="1"/>
  <c r="BK121" i="1"/>
  <c r="BK120" i="1"/>
  <c r="BK119" i="1"/>
  <c r="BK118" i="1"/>
  <c r="BK117" i="1"/>
  <c r="BK116" i="1"/>
  <c r="BJ125" i="1"/>
  <c r="BJ124" i="1"/>
  <c r="BJ123" i="1"/>
  <c r="BJ122" i="1"/>
  <c r="BJ121" i="1"/>
  <c r="BJ120" i="1"/>
  <c r="BJ119" i="1"/>
  <c r="BJ118" i="1"/>
  <c r="BJ117" i="1"/>
  <c r="BJ116" i="1"/>
  <c r="BI125" i="1"/>
  <c r="BI124" i="1"/>
  <c r="BI123" i="1"/>
  <c r="BI122" i="1"/>
  <c r="BI121" i="1"/>
  <c r="BI120" i="1"/>
  <c r="BI119" i="1"/>
  <c r="BI118" i="1"/>
  <c r="BI117" i="1"/>
  <c r="BI116" i="1"/>
  <c r="BH125" i="1"/>
  <c r="BH124" i="1"/>
  <c r="BH123" i="1"/>
  <c r="BH122" i="1"/>
  <c r="BH121" i="1"/>
  <c r="BH120" i="1"/>
  <c r="BH119" i="1"/>
  <c r="BH118" i="1"/>
  <c r="BH117" i="1"/>
  <c r="BH116" i="1"/>
  <c r="BF125" i="1"/>
  <c r="BF124" i="1"/>
  <c r="BF123" i="1"/>
  <c r="BF122" i="1"/>
  <c r="BF121" i="1"/>
  <c r="BF120" i="1"/>
  <c r="BF119" i="1"/>
  <c r="BF118" i="1"/>
  <c r="BF117" i="1"/>
  <c r="BF116" i="1"/>
  <c r="BE125" i="1"/>
  <c r="BE124" i="1"/>
  <c r="BN124" i="1" s="1"/>
  <c r="BE123" i="1"/>
  <c r="BN123" i="1" s="1"/>
  <c r="BE122" i="1"/>
  <c r="BN122" i="1" s="1"/>
  <c r="BE121" i="1"/>
  <c r="BN121" i="1" s="1"/>
  <c r="BE120" i="1"/>
  <c r="BN120" i="1" s="1"/>
  <c r="BE119" i="1"/>
  <c r="BE118" i="1"/>
  <c r="BE117" i="1"/>
  <c r="BN117" i="1" s="1"/>
  <c r="BE116" i="1"/>
  <c r="BN116" i="1" s="1"/>
  <c r="BB125" i="1"/>
  <c r="BB124" i="1"/>
  <c r="BB123" i="1"/>
  <c r="BB122" i="1"/>
  <c r="BB121" i="1"/>
  <c r="BB120" i="1"/>
  <c r="BB119" i="1"/>
  <c r="BB118" i="1"/>
  <c r="BB117" i="1"/>
  <c r="BA125" i="1"/>
  <c r="BA124" i="1"/>
  <c r="BA123" i="1"/>
  <c r="BA122" i="1"/>
  <c r="BA121" i="1"/>
  <c r="BA120" i="1"/>
  <c r="BA119" i="1"/>
  <c r="BA118" i="1"/>
  <c r="BA117" i="1"/>
  <c r="BA116" i="1"/>
  <c r="AZ125" i="1"/>
  <c r="AZ124" i="1"/>
  <c r="AZ123" i="1"/>
  <c r="AZ122" i="1"/>
  <c r="AZ121" i="1"/>
  <c r="AZ120" i="1"/>
  <c r="AZ119" i="1"/>
  <c r="AZ118" i="1"/>
  <c r="AZ117" i="1"/>
  <c r="AZ116" i="1"/>
  <c r="AY125" i="1"/>
  <c r="AY124" i="1"/>
  <c r="AY123" i="1"/>
  <c r="AY122" i="1"/>
  <c r="AY121" i="1"/>
  <c r="AY120" i="1"/>
  <c r="AY119" i="1"/>
  <c r="AY118" i="1"/>
  <c r="AY117" i="1"/>
  <c r="AY116" i="1"/>
  <c r="AX125" i="1"/>
  <c r="AX124" i="1"/>
  <c r="AX123" i="1"/>
  <c r="AX122" i="1"/>
  <c r="AX121" i="1"/>
  <c r="AX120" i="1"/>
  <c r="AX119" i="1"/>
  <c r="AX118" i="1"/>
  <c r="AX117" i="1"/>
  <c r="AX116" i="1"/>
  <c r="AO125" i="1"/>
  <c r="AO124" i="1"/>
  <c r="AO123" i="1"/>
  <c r="AO122" i="1"/>
  <c r="AO121" i="1"/>
  <c r="AO120" i="1"/>
  <c r="AO119" i="1"/>
  <c r="AO118" i="1"/>
  <c r="AO117" i="1"/>
  <c r="AO116" i="1"/>
  <c r="AN125" i="1"/>
  <c r="AN124" i="1"/>
  <c r="AN123" i="1"/>
  <c r="AN122" i="1"/>
  <c r="AN121" i="1"/>
  <c r="AN120" i="1"/>
  <c r="AN119" i="1"/>
  <c r="AN118" i="1"/>
  <c r="AN117" i="1"/>
  <c r="AN116" i="1"/>
  <c r="AM125" i="1"/>
  <c r="AM124" i="1"/>
  <c r="AM123" i="1"/>
  <c r="AM122" i="1"/>
  <c r="AM121" i="1"/>
  <c r="AM120" i="1"/>
  <c r="AM119" i="1"/>
  <c r="AM118" i="1"/>
  <c r="AM117" i="1"/>
  <c r="AM116" i="1"/>
  <c r="AL125" i="1"/>
  <c r="AL124" i="1"/>
  <c r="AL123" i="1"/>
  <c r="AL122" i="1"/>
  <c r="AL121" i="1"/>
  <c r="AL120" i="1"/>
  <c r="AL119" i="1"/>
  <c r="AL118" i="1"/>
  <c r="AL117" i="1"/>
  <c r="AL116" i="1"/>
  <c r="AI125" i="1"/>
  <c r="AI124" i="1"/>
  <c r="AI123" i="1"/>
  <c r="AI122" i="1"/>
  <c r="AI121" i="1"/>
  <c r="AI120" i="1"/>
  <c r="AI119" i="1"/>
  <c r="AI118" i="1"/>
  <c r="AI117" i="1"/>
  <c r="AI116" i="1"/>
  <c r="AH125" i="1"/>
  <c r="AH124" i="1"/>
  <c r="AH123" i="1"/>
  <c r="AH122" i="1"/>
  <c r="AH121" i="1"/>
  <c r="AH120" i="1"/>
  <c r="AH119" i="1"/>
  <c r="AH118" i="1"/>
  <c r="AH117" i="1"/>
  <c r="AH116" i="1"/>
  <c r="AG125" i="1"/>
  <c r="AG124" i="1"/>
  <c r="AG123" i="1"/>
  <c r="AG122" i="1"/>
  <c r="AG121" i="1"/>
  <c r="AG120" i="1"/>
  <c r="AG119" i="1"/>
  <c r="AG118" i="1"/>
  <c r="AG117" i="1"/>
  <c r="AG116" i="1"/>
  <c r="AF125" i="1"/>
  <c r="AF124" i="1"/>
  <c r="AF123" i="1"/>
  <c r="AF122" i="1"/>
  <c r="AF121" i="1"/>
  <c r="AF120" i="1"/>
  <c r="AF119" i="1"/>
  <c r="AF118" i="1"/>
  <c r="AF117" i="1"/>
  <c r="AF116" i="1"/>
  <c r="AC125" i="1"/>
  <c r="AC124" i="1"/>
  <c r="AC123" i="1"/>
  <c r="AC122" i="1"/>
  <c r="AC121" i="1"/>
  <c r="AC120" i="1"/>
  <c r="AC119" i="1"/>
  <c r="AC118" i="1"/>
  <c r="AC117" i="1"/>
  <c r="AC116" i="1"/>
  <c r="AB125" i="1"/>
  <c r="AB124" i="1"/>
  <c r="AB123" i="1"/>
  <c r="AB122" i="1"/>
  <c r="AB121" i="1"/>
  <c r="AB120" i="1"/>
  <c r="AB119" i="1"/>
  <c r="AB118" i="1"/>
  <c r="AB117" i="1"/>
  <c r="AB116" i="1"/>
  <c r="AA125" i="1"/>
  <c r="AA124" i="1"/>
  <c r="AA123" i="1"/>
  <c r="AA122" i="1"/>
  <c r="AA121" i="1"/>
  <c r="AA120" i="1"/>
  <c r="AA119" i="1"/>
  <c r="AA118" i="1"/>
  <c r="AA117" i="1"/>
  <c r="AA116" i="1"/>
  <c r="Z125" i="1"/>
  <c r="Z124" i="1"/>
  <c r="Z123" i="1"/>
  <c r="Z122" i="1"/>
  <c r="Z121" i="1"/>
  <c r="Z120" i="1"/>
  <c r="Z119" i="1"/>
  <c r="Z118" i="1"/>
  <c r="Z117" i="1"/>
  <c r="Z116" i="1"/>
  <c r="W125" i="1"/>
  <c r="W124" i="1"/>
  <c r="W123" i="1"/>
  <c r="W122" i="1"/>
  <c r="W121" i="1"/>
  <c r="W120" i="1"/>
  <c r="W119" i="1"/>
  <c r="W118" i="1"/>
  <c r="W117" i="1"/>
  <c r="W116" i="1"/>
  <c r="V125" i="1"/>
  <c r="V124" i="1"/>
  <c r="V123" i="1"/>
  <c r="V122" i="1"/>
  <c r="V121" i="1"/>
  <c r="V120" i="1"/>
  <c r="V119" i="1"/>
  <c r="V118" i="1"/>
  <c r="V117" i="1"/>
  <c r="V116" i="1"/>
  <c r="U125" i="1"/>
  <c r="U124" i="1"/>
  <c r="U123" i="1"/>
  <c r="U122" i="1"/>
  <c r="U121" i="1"/>
  <c r="U120" i="1"/>
  <c r="U119" i="1"/>
  <c r="U118" i="1"/>
  <c r="U117" i="1"/>
  <c r="U116" i="1"/>
  <c r="T125" i="1"/>
  <c r="T124" i="1"/>
  <c r="T123" i="1"/>
  <c r="T122" i="1"/>
  <c r="T121" i="1"/>
  <c r="T120" i="1"/>
  <c r="T119" i="1"/>
  <c r="T118" i="1"/>
  <c r="T117" i="1"/>
  <c r="T116" i="1"/>
  <c r="Q125" i="1"/>
  <c r="Q124" i="1"/>
  <c r="Q123" i="1"/>
  <c r="Q122" i="1"/>
  <c r="Q121" i="1"/>
  <c r="Q120" i="1"/>
  <c r="Q119" i="1"/>
  <c r="Q118" i="1"/>
  <c r="Q117" i="1"/>
  <c r="Q116" i="1"/>
  <c r="P125" i="1"/>
  <c r="P124" i="1"/>
  <c r="P123" i="1"/>
  <c r="P122" i="1"/>
  <c r="P121" i="1"/>
  <c r="P120" i="1"/>
  <c r="P119" i="1"/>
  <c r="P118" i="1"/>
  <c r="P117" i="1"/>
  <c r="P116" i="1"/>
  <c r="O125" i="1"/>
  <c r="O124" i="1"/>
  <c r="O123" i="1"/>
  <c r="O122" i="1"/>
  <c r="O121" i="1"/>
  <c r="O120" i="1"/>
  <c r="O119" i="1"/>
  <c r="O118" i="1"/>
  <c r="O117" i="1"/>
  <c r="O116" i="1"/>
  <c r="N125" i="1"/>
  <c r="N124" i="1"/>
  <c r="N123" i="1"/>
  <c r="N122" i="1"/>
  <c r="N121" i="1"/>
  <c r="N120" i="1"/>
  <c r="N119" i="1"/>
  <c r="N118" i="1"/>
  <c r="N117" i="1"/>
  <c r="N116" i="1"/>
  <c r="K125" i="1"/>
  <c r="K124" i="1"/>
  <c r="K123" i="1"/>
  <c r="K122" i="1"/>
  <c r="K121" i="1"/>
  <c r="K120" i="1"/>
  <c r="K119" i="1"/>
  <c r="K118" i="1"/>
  <c r="K117" i="1"/>
  <c r="K116" i="1"/>
  <c r="J125" i="1"/>
  <c r="J124" i="1"/>
  <c r="J123" i="1"/>
  <c r="J122" i="1"/>
  <c r="J121" i="1"/>
  <c r="J120" i="1"/>
  <c r="J119" i="1"/>
  <c r="J118" i="1"/>
  <c r="J117" i="1"/>
  <c r="J116" i="1"/>
  <c r="I125" i="1"/>
  <c r="I124" i="1"/>
  <c r="I123" i="1"/>
  <c r="I122" i="1"/>
  <c r="I121" i="1"/>
  <c r="I120" i="1"/>
  <c r="I119" i="1"/>
  <c r="I118" i="1"/>
  <c r="I117" i="1"/>
  <c r="I116" i="1"/>
  <c r="H125" i="1"/>
  <c r="H124" i="1"/>
  <c r="H123" i="1"/>
  <c r="H122" i="1"/>
  <c r="H121" i="1"/>
  <c r="H120" i="1"/>
  <c r="H119" i="1"/>
  <c r="H118" i="1"/>
  <c r="H117" i="1"/>
  <c r="H116" i="1"/>
  <c r="BR115" i="1"/>
  <c r="BR114" i="1"/>
  <c r="BR113" i="1"/>
  <c r="BR112" i="1"/>
  <c r="BR111" i="1"/>
  <c r="BR110" i="1"/>
  <c r="BR109" i="1"/>
  <c r="BR108" i="1"/>
  <c r="BR107" i="1"/>
  <c r="BR106" i="1"/>
  <c r="BQ115" i="1"/>
  <c r="BQ114" i="1"/>
  <c r="BQ113" i="1"/>
  <c r="BQ112" i="1"/>
  <c r="BQ111" i="1"/>
  <c r="BQ110" i="1"/>
  <c r="BQ109" i="1"/>
  <c r="BQ108" i="1"/>
  <c r="BQ107" i="1"/>
  <c r="BQ106" i="1"/>
  <c r="BO115" i="1"/>
  <c r="BO114" i="1"/>
  <c r="BO113" i="1"/>
  <c r="BO112" i="1"/>
  <c r="BO111" i="1"/>
  <c r="BO110" i="1"/>
  <c r="BO109" i="1"/>
  <c r="BO108" i="1"/>
  <c r="BO107" i="1"/>
  <c r="BO106" i="1"/>
  <c r="BL106" i="1"/>
  <c r="BK115" i="1"/>
  <c r="BK114" i="1"/>
  <c r="BK113" i="1"/>
  <c r="BK112" i="1"/>
  <c r="BK111" i="1"/>
  <c r="BK110" i="1"/>
  <c r="BK109" i="1"/>
  <c r="BK108" i="1"/>
  <c r="BK107" i="1"/>
  <c r="BK106" i="1"/>
  <c r="BJ115" i="1"/>
  <c r="BJ114" i="1"/>
  <c r="BJ113" i="1"/>
  <c r="BJ112" i="1"/>
  <c r="BJ111" i="1"/>
  <c r="BJ110" i="1"/>
  <c r="BJ109" i="1"/>
  <c r="BJ108" i="1"/>
  <c r="BJ107" i="1"/>
  <c r="BJ106" i="1"/>
  <c r="BI115" i="1"/>
  <c r="BI114" i="1"/>
  <c r="BI113" i="1"/>
  <c r="BI112" i="1"/>
  <c r="BI111" i="1"/>
  <c r="BI110" i="1"/>
  <c r="BI109" i="1"/>
  <c r="BI108" i="1"/>
  <c r="BI107" i="1"/>
  <c r="BI106" i="1"/>
  <c r="BH115" i="1"/>
  <c r="BH114" i="1"/>
  <c r="BH113" i="1"/>
  <c r="BH112" i="1"/>
  <c r="BH111" i="1"/>
  <c r="BH110" i="1"/>
  <c r="BH109" i="1"/>
  <c r="BH108" i="1"/>
  <c r="BH107" i="1"/>
  <c r="BH106" i="1"/>
  <c r="BF115" i="1"/>
  <c r="BF114" i="1"/>
  <c r="BF113" i="1"/>
  <c r="BF112" i="1"/>
  <c r="BF111" i="1"/>
  <c r="BF110" i="1"/>
  <c r="BF109" i="1"/>
  <c r="BF108" i="1"/>
  <c r="BF107" i="1"/>
  <c r="BF106" i="1"/>
  <c r="BE115" i="1"/>
  <c r="BN115" i="1" s="1"/>
  <c r="BE114" i="1"/>
  <c r="BE113" i="1"/>
  <c r="BN113" i="1" s="1"/>
  <c r="BE112" i="1"/>
  <c r="BE111" i="1"/>
  <c r="BN111" i="1" s="1"/>
  <c r="BE110" i="1"/>
  <c r="BE109" i="1"/>
  <c r="BN109" i="1" s="1"/>
  <c r="BE108" i="1"/>
  <c r="BE107" i="1"/>
  <c r="BN107" i="1" s="1"/>
  <c r="BE106" i="1"/>
  <c r="BB115" i="1"/>
  <c r="BB114" i="1"/>
  <c r="BB113" i="1"/>
  <c r="BB112" i="1"/>
  <c r="BB111" i="1"/>
  <c r="BB110" i="1"/>
  <c r="BB109" i="1"/>
  <c r="BB108" i="1"/>
  <c r="BB107" i="1"/>
  <c r="BA115" i="1"/>
  <c r="BA114" i="1"/>
  <c r="BA113" i="1"/>
  <c r="BA112" i="1"/>
  <c r="BA111" i="1"/>
  <c r="BA110" i="1"/>
  <c r="BA109" i="1"/>
  <c r="BA108" i="1"/>
  <c r="BA107" i="1"/>
  <c r="BA106" i="1"/>
  <c r="AZ115" i="1"/>
  <c r="AZ114" i="1"/>
  <c r="AZ113" i="1"/>
  <c r="AZ112" i="1"/>
  <c r="AZ111" i="1"/>
  <c r="AZ110" i="1"/>
  <c r="AZ109" i="1"/>
  <c r="AZ108" i="1"/>
  <c r="AZ107" i="1"/>
  <c r="AZ106" i="1"/>
  <c r="AY115" i="1"/>
  <c r="AY114" i="1"/>
  <c r="AY113" i="1"/>
  <c r="AY112" i="1"/>
  <c r="AY111" i="1"/>
  <c r="AY110" i="1"/>
  <c r="AY109" i="1"/>
  <c r="AY108" i="1"/>
  <c r="AY107" i="1"/>
  <c r="AY106" i="1"/>
  <c r="AX115" i="1"/>
  <c r="AX114" i="1"/>
  <c r="AX113" i="1"/>
  <c r="AX112" i="1"/>
  <c r="AX111" i="1"/>
  <c r="AX110" i="1"/>
  <c r="AX109" i="1"/>
  <c r="AX108" i="1"/>
  <c r="AX107" i="1"/>
  <c r="AX106" i="1"/>
  <c r="AO115" i="1"/>
  <c r="AO114" i="1"/>
  <c r="AO113" i="1"/>
  <c r="AO112" i="1"/>
  <c r="AO111" i="1"/>
  <c r="AO110" i="1"/>
  <c r="AO109" i="1"/>
  <c r="AO108" i="1"/>
  <c r="AO107" i="1"/>
  <c r="AO106" i="1"/>
  <c r="AN115" i="1"/>
  <c r="AN114" i="1"/>
  <c r="AN113" i="1"/>
  <c r="AN112" i="1"/>
  <c r="AN111" i="1"/>
  <c r="AN110" i="1"/>
  <c r="AN109" i="1"/>
  <c r="AN108" i="1"/>
  <c r="AN107" i="1"/>
  <c r="AN106" i="1"/>
  <c r="AM115" i="1"/>
  <c r="AM114" i="1"/>
  <c r="AM113" i="1"/>
  <c r="AM112" i="1"/>
  <c r="AM111" i="1"/>
  <c r="AM110" i="1"/>
  <c r="AM109" i="1"/>
  <c r="AM108" i="1"/>
  <c r="AM107" i="1"/>
  <c r="AM106" i="1"/>
  <c r="AL115" i="1"/>
  <c r="AL114" i="1"/>
  <c r="AL113" i="1"/>
  <c r="AL112" i="1"/>
  <c r="AL111" i="1"/>
  <c r="AL110" i="1"/>
  <c r="AL109" i="1"/>
  <c r="AL108" i="1"/>
  <c r="AL107" i="1"/>
  <c r="AL106" i="1"/>
  <c r="AI115" i="1"/>
  <c r="AI114" i="1"/>
  <c r="AI113" i="1"/>
  <c r="AI112" i="1"/>
  <c r="AI111" i="1"/>
  <c r="AI110" i="1"/>
  <c r="AI109" i="1"/>
  <c r="AI108" i="1"/>
  <c r="AI107" i="1"/>
  <c r="AI106" i="1"/>
  <c r="AH115" i="1"/>
  <c r="AH114" i="1"/>
  <c r="AH113" i="1"/>
  <c r="AH112" i="1"/>
  <c r="AH111" i="1"/>
  <c r="AH110" i="1"/>
  <c r="AH109" i="1"/>
  <c r="AH108" i="1"/>
  <c r="AH107" i="1"/>
  <c r="AH106" i="1"/>
  <c r="AG115" i="1"/>
  <c r="AG114" i="1"/>
  <c r="AG113" i="1"/>
  <c r="AG112" i="1"/>
  <c r="AG111" i="1"/>
  <c r="AG110" i="1"/>
  <c r="AG109" i="1"/>
  <c r="AG108" i="1"/>
  <c r="AG107" i="1"/>
  <c r="AG106" i="1"/>
  <c r="AF115" i="1"/>
  <c r="AF114" i="1"/>
  <c r="AF113" i="1"/>
  <c r="AF112" i="1"/>
  <c r="AF111" i="1"/>
  <c r="AF110" i="1"/>
  <c r="AF109" i="1"/>
  <c r="AF108" i="1"/>
  <c r="AF107" i="1"/>
  <c r="AF106" i="1"/>
  <c r="AC115" i="1"/>
  <c r="AC114" i="1"/>
  <c r="AC113" i="1"/>
  <c r="AC112" i="1"/>
  <c r="AC111" i="1"/>
  <c r="AC110" i="1"/>
  <c r="AC109" i="1"/>
  <c r="AC108" i="1"/>
  <c r="AC107" i="1"/>
  <c r="AC106" i="1"/>
  <c r="AB115" i="1"/>
  <c r="AB114" i="1"/>
  <c r="AB113" i="1"/>
  <c r="AB112" i="1"/>
  <c r="AB111" i="1"/>
  <c r="AB110" i="1"/>
  <c r="AB109" i="1"/>
  <c r="AB108" i="1"/>
  <c r="AB107" i="1"/>
  <c r="AB106" i="1"/>
  <c r="AA115" i="1"/>
  <c r="AA114" i="1"/>
  <c r="AA113" i="1"/>
  <c r="AA112" i="1"/>
  <c r="AA111" i="1"/>
  <c r="AA110" i="1"/>
  <c r="AA109" i="1"/>
  <c r="AA108" i="1"/>
  <c r="AA107" i="1"/>
  <c r="AA106" i="1"/>
  <c r="Z115" i="1"/>
  <c r="Z114" i="1"/>
  <c r="Z113" i="1"/>
  <c r="Z112" i="1"/>
  <c r="Z111" i="1"/>
  <c r="Z110" i="1"/>
  <c r="Z109" i="1"/>
  <c r="Z108" i="1"/>
  <c r="Z107" i="1"/>
  <c r="Z106" i="1"/>
  <c r="W115" i="1"/>
  <c r="W114" i="1"/>
  <c r="W113" i="1"/>
  <c r="W112" i="1"/>
  <c r="W111" i="1"/>
  <c r="W110" i="1"/>
  <c r="W109" i="1"/>
  <c r="W108" i="1"/>
  <c r="W107" i="1"/>
  <c r="W106" i="1"/>
  <c r="V115" i="1"/>
  <c r="V114" i="1"/>
  <c r="V113" i="1"/>
  <c r="V112" i="1"/>
  <c r="V111" i="1"/>
  <c r="V110" i="1"/>
  <c r="V109" i="1"/>
  <c r="V108" i="1"/>
  <c r="V107" i="1"/>
  <c r="V106" i="1"/>
  <c r="U115" i="1"/>
  <c r="U114" i="1"/>
  <c r="U113" i="1"/>
  <c r="U112" i="1"/>
  <c r="U111" i="1"/>
  <c r="U110" i="1"/>
  <c r="U109" i="1"/>
  <c r="U108" i="1"/>
  <c r="U107" i="1"/>
  <c r="U106" i="1"/>
  <c r="T115" i="1"/>
  <c r="T114" i="1"/>
  <c r="T113" i="1"/>
  <c r="T112" i="1"/>
  <c r="T111" i="1"/>
  <c r="T110" i="1"/>
  <c r="T109" i="1"/>
  <c r="T108" i="1"/>
  <c r="T107" i="1"/>
  <c r="T106" i="1"/>
  <c r="Q115" i="1"/>
  <c r="Q114" i="1"/>
  <c r="Q113" i="1"/>
  <c r="Q112" i="1"/>
  <c r="Q111" i="1"/>
  <c r="Q110" i="1"/>
  <c r="Q109" i="1"/>
  <c r="Q108" i="1"/>
  <c r="Q107" i="1"/>
  <c r="Q106" i="1"/>
  <c r="P115" i="1"/>
  <c r="P114" i="1"/>
  <c r="P113" i="1"/>
  <c r="P112" i="1"/>
  <c r="P111" i="1"/>
  <c r="P110" i="1"/>
  <c r="P109" i="1"/>
  <c r="P108" i="1"/>
  <c r="P107" i="1"/>
  <c r="P106" i="1"/>
  <c r="O115" i="1"/>
  <c r="O114" i="1"/>
  <c r="O113" i="1"/>
  <c r="O112" i="1"/>
  <c r="O111" i="1"/>
  <c r="O110" i="1"/>
  <c r="O109" i="1"/>
  <c r="O108" i="1"/>
  <c r="O107" i="1"/>
  <c r="O106" i="1"/>
  <c r="N115" i="1"/>
  <c r="N114" i="1"/>
  <c r="N113" i="1"/>
  <c r="N112" i="1"/>
  <c r="N111" i="1"/>
  <c r="N110" i="1"/>
  <c r="N109" i="1"/>
  <c r="N108" i="1"/>
  <c r="N107" i="1"/>
  <c r="N106" i="1"/>
  <c r="K115" i="1"/>
  <c r="K114" i="1"/>
  <c r="K113" i="1"/>
  <c r="K112" i="1"/>
  <c r="K111" i="1"/>
  <c r="K110" i="1"/>
  <c r="K109" i="1"/>
  <c r="K108" i="1"/>
  <c r="K107" i="1"/>
  <c r="K106" i="1"/>
  <c r="J115" i="1"/>
  <c r="J114" i="1"/>
  <c r="J113" i="1"/>
  <c r="J112" i="1"/>
  <c r="J111" i="1"/>
  <c r="J110" i="1"/>
  <c r="J109" i="1"/>
  <c r="J108" i="1"/>
  <c r="J107" i="1"/>
  <c r="J106" i="1"/>
  <c r="I115" i="1"/>
  <c r="I114" i="1"/>
  <c r="I113" i="1"/>
  <c r="I112" i="1"/>
  <c r="I111" i="1"/>
  <c r="I110" i="1"/>
  <c r="I109" i="1"/>
  <c r="I108" i="1"/>
  <c r="I107" i="1"/>
  <c r="I106" i="1"/>
  <c r="H115" i="1"/>
  <c r="H114" i="1"/>
  <c r="H113" i="1"/>
  <c r="H112" i="1"/>
  <c r="H111" i="1"/>
  <c r="H110" i="1"/>
  <c r="H109" i="1"/>
  <c r="H108" i="1"/>
  <c r="H107" i="1"/>
  <c r="H106" i="1"/>
  <c r="BR105" i="1"/>
  <c r="BR104" i="1"/>
  <c r="BR103" i="1"/>
  <c r="BR102" i="1"/>
  <c r="BR101" i="1"/>
  <c r="BR100" i="1"/>
  <c r="BR99" i="1"/>
  <c r="BR98" i="1"/>
  <c r="BR97" i="1"/>
  <c r="BR96" i="1"/>
  <c r="BQ105" i="1"/>
  <c r="BQ104" i="1"/>
  <c r="BQ103" i="1"/>
  <c r="BQ102" i="1"/>
  <c r="BQ101" i="1"/>
  <c r="BQ100" i="1"/>
  <c r="BQ99" i="1"/>
  <c r="BQ98" i="1"/>
  <c r="BQ97" i="1"/>
  <c r="BQ96" i="1"/>
  <c r="BO105" i="1"/>
  <c r="BO104" i="1"/>
  <c r="BO103" i="1"/>
  <c r="BO102" i="1"/>
  <c r="BO101" i="1"/>
  <c r="BO100" i="1"/>
  <c r="BO99" i="1"/>
  <c r="BO98" i="1"/>
  <c r="BO97" i="1"/>
  <c r="BO96" i="1"/>
  <c r="BL96" i="1"/>
  <c r="BK105" i="1"/>
  <c r="BK104" i="1"/>
  <c r="BK103" i="1"/>
  <c r="BK102" i="1"/>
  <c r="BK101" i="1"/>
  <c r="BK100" i="1"/>
  <c r="BK99" i="1"/>
  <c r="BK98" i="1"/>
  <c r="BK97" i="1"/>
  <c r="BK96" i="1"/>
  <c r="BJ105" i="1"/>
  <c r="BJ104" i="1"/>
  <c r="BJ103" i="1"/>
  <c r="BJ102" i="1"/>
  <c r="BJ101" i="1"/>
  <c r="BJ100" i="1"/>
  <c r="BJ99" i="1"/>
  <c r="BJ98" i="1"/>
  <c r="BJ97" i="1"/>
  <c r="BJ96" i="1"/>
  <c r="BI105" i="1"/>
  <c r="BI104" i="1"/>
  <c r="BI103" i="1"/>
  <c r="BI102" i="1"/>
  <c r="BI101" i="1"/>
  <c r="BI100" i="1"/>
  <c r="BI99" i="1"/>
  <c r="BI98" i="1"/>
  <c r="BI97" i="1"/>
  <c r="BI96" i="1"/>
  <c r="BH105" i="1"/>
  <c r="BH104" i="1"/>
  <c r="BH103" i="1"/>
  <c r="BH102" i="1"/>
  <c r="BH101" i="1"/>
  <c r="BH100" i="1"/>
  <c r="BH99" i="1"/>
  <c r="BH98" i="1"/>
  <c r="BH97" i="1"/>
  <c r="BH96" i="1"/>
  <c r="BF105" i="1"/>
  <c r="BF104" i="1"/>
  <c r="BF103" i="1"/>
  <c r="BF102" i="1"/>
  <c r="BF101" i="1"/>
  <c r="BF100" i="1"/>
  <c r="BF99" i="1"/>
  <c r="BF98" i="1"/>
  <c r="BF97" i="1"/>
  <c r="BF96" i="1"/>
  <c r="BE105" i="1"/>
  <c r="BN105" i="1" s="1"/>
  <c r="BE104" i="1"/>
  <c r="BN104" i="1" s="1"/>
  <c r="BE103" i="1"/>
  <c r="BN103" i="1" s="1"/>
  <c r="BE102" i="1"/>
  <c r="BN102" i="1" s="1"/>
  <c r="BE101" i="1"/>
  <c r="BN101" i="1" s="1"/>
  <c r="BE100" i="1"/>
  <c r="BN100" i="1" s="1"/>
  <c r="BE99" i="1"/>
  <c r="BN99" i="1" s="1"/>
  <c r="BE98" i="1"/>
  <c r="BN98" i="1" s="1"/>
  <c r="BE97" i="1"/>
  <c r="BN97" i="1" s="1"/>
  <c r="BE96" i="1"/>
  <c r="BN96" i="1" s="1"/>
  <c r="BB105" i="1"/>
  <c r="BB104" i="1"/>
  <c r="BB103" i="1"/>
  <c r="BB102" i="1"/>
  <c r="BB101" i="1"/>
  <c r="BB100" i="1"/>
  <c r="BB99" i="1"/>
  <c r="BB98" i="1"/>
  <c r="BB97" i="1"/>
  <c r="BA105" i="1"/>
  <c r="BA104" i="1"/>
  <c r="BA103" i="1"/>
  <c r="BA102" i="1"/>
  <c r="BA101" i="1"/>
  <c r="BA100" i="1"/>
  <c r="BA99" i="1"/>
  <c r="BA98" i="1"/>
  <c r="BA97" i="1"/>
  <c r="BA96" i="1"/>
  <c r="AZ105" i="1"/>
  <c r="AZ104" i="1"/>
  <c r="AZ103" i="1"/>
  <c r="AZ102" i="1"/>
  <c r="AZ101" i="1"/>
  <c r="AZ100" i="1"/>
  <c r="AZ99" i="1"/>
  <c r="AZ98" i="1"/>
  <c r="AZ97" i="1"/>
  <c r="AZ96" i="1"/>
  <c r="AY105" i="1"/>
  <c r="AY104" i="1"/>
  <c r="AY103" i="1"/>
  <c r="AY102" i="1"/>
  <c r="AY101" i="1"/>
  <c r="AY100" i="1"/>
  <c r="AY99" i="1"/>
  <c r="AY98" i="1"/>
  <c r="AY97" i="1"/>
  <c r="AY96" i="1"/>
  <c r="AX105" i="1"/>
  <c r="AX104" i="1"/>
  <c r="AX103" i="1"/>
  <c r="AX102" i="1"/>
  <c r="AX101" i="1"/>
  <c r="AX100" i="1"/>
  <c r="AX99" i="1"/>
  <c r="AX98" i="1"/>
  <c r="AX97" i="1"/>
  <c r="AX96" i="1"/>
  <c r="AO105" i="1"/>
  <c r="AO104" i="1"/>
  <c r="AO103" i="1"/>
  <c r="AO102" i="1"/>
  <c r="AO101" i="1"/>
  <c r="AO100" i="1"/>
  <c r="AO99" i="1"/>
  <c r="AO98" i="1"/>
  <c r="AO97" i="1"/>
  <c r="AO96" i="1"/>
  <c r="AN105" i="1"/>
  <c r="AN104" i="1"/>
  <c r="AN103" i="1"/>
  <c r="AN102" i="1"/>
  <c r="AN101" i="1"/>
  <c r="AN100" i="1"/>
  <c r="AN99" i="1"/>
  <c r="AN98" i="1"/>
  <c r="AN97" i="1"/>
  <c r="AN96" i="1"/>
  <c r="AM105" i="1"/>
  <c r="AM104" i="1"/>
  <c r="AM103" i="1"/>
  <c r="AM102" i="1"/>
  <c r="AM101" i="1"/>
  <c r="AM100" i="1"/>
  <c r="AM99" i="1"/>
  <c r="AM98" i="1"/>
  <c r="AM97" i="1"/>
  <c r="AM96" i="1"/>
  <c r="AL105" i="1"/>
  <c r="AL104" i="1"/>
  <c r="AL103" i="1"/>
  <c r="AL102" i="1"/>
  <c r="AL101" i="1"/>
  <c r="AL100" i="1"/>
  <c r="AL99" i="1"/>
  <c r="AL98" i="1"/>
  <c r="AL97" i="1"/>
  <c r="AL96" i="1"/>
  <c r="AI105" i="1"/>
  <c r="AI104" i="1"/>
  <c r="AI103" i="1"/>
  <c r="AI102" i="1"/>
  <c r="AI101" i="1"/>
  <c r="AI100" i="1"/>
  <c r="AI99" i="1"/>
  <c r="AI98" i="1"/>
  <c r="AI97" i="1"/>
  <c r="AI96" i="1"/>
  <c r="AH105" i="1"/>
  <c r="AH104" i="1"/>
  <c r="AH103" i="1"/>
  <c r="AH102" i="1"/>
  <c r="AH101" i="1"/>
  <c r="AH100" i="1"/>
  <c r="AH99" i="1"/>
  <c r="AH98" i="1"/>
  <c r="AH97" i="1"/>
  <c r="AH96" i="1"/>
  <c r="AG105" i="1"/>
  <c r="AG104" i="1"/>
  <c r="AG103" i="1"/>
  <c r="AG102" i="1"/>
  <c r="AG101" i="1"/>
  <c r="AG100" i="1"/>
  <c r="AG99" i="1"/>
  <c r="AG98" i="1"/>
  <c r="AG97" i="1"/>
  <c r="AG96" i="1"/>
  <c r="AF105" i="1"/>
  <c r="AF104" i="1"/>
  <c r="AF103" i="1"/>
  <c r="AF102" i="1"/>
  <c r="AF101" i="1"/>
  <c r="AF100" i="1"/>
  <c r="AF99" i="1"/>
  <c r="AF98" i="1"/>
  <c r="AF97" i="1"/>
  <c r="AF96" i="1"/>
  <c r="AC105" i="1"/>
  <c r="AC104" i="1"/>
  <c r="AC103" i="1"/>
  <c r="AC102" i="1"/>
  <c r="AC101" i="1"/>
  <c r="AC100" i="1"/>
  <c r="AC99" i="1"/>
  <c r="AC98" i="1"/>
  <c r="AC97" i="1"/>
  <c r="AC96" i="1"/>
  <c r="AB105" i="1"/>
  <c r="AB104" i="1"/>
  <c r="AB103" i="1"/>
  <c r="AB102" i="1"/>
  <c r="AB101" i="1"/>
  <c r="AB100" i="1"/>
  <c r="AB99" i="1"/>
  <c r="AB98" i="1"/>
  <c r="AB97" i="1"/>
  <c r="AB96" i="1"/>
  <c r="AA105" i="1"/>
  <c r="AA104" i="1"/>
  <c r="AA103" i="1"/>
  <c r="AA102" i="1"/>
  <c r="AA101" i="1"/>
  <c r="AA100" i="1"/>
  <c r="AA99" i="1"/>
  <c r="AA98" i="1"/>
  <c r="AA97" i="1"/>
  <c r="AA96" i="1"/>
  <c r="Z105" i="1"/>
  <c r="Z104" i="1"/>
  <c r="Z103" i="1"/>
  <c r="Z102" i="1"/>
  <c r="Z101" i="1"/>
  <c r="Z100" i="1"/>
  <c r="Z99" i="1"/>
  <c r="Z98" i="1"/>
  <c r="Z97" i="1"/>
  <c r="Z96" i="1"/>
  <c r="W105" i="1"/>
  <c r="W104" i="1"/>
  <c r="W103" i="1"/>
  <c r="W102" i="1"/>
  <c r="W101" i="1"/>
  <c r="W100" i="1"/>
  <c r="W99" i="1"/>
  <c r="W98" i="1"/>
  <c r="W97" i="1"/>
  <c r="W96" i="1"/>
  <c r="V105" i="1"/>
  <c r="V104" i="1"/>
  <c r="V103" i="1"/>
  <c r="V102" i="1"/>
  <c r="V101" i="1"/>
  <c r="V100" i="1"/>
  <c r="V99" i="1"/>
  <c r="V98" i="1"/>
  <c r="V97" i="1"/>
  <c r="V96" i="1"/>
  <c r="U105" i="1"/>
  <c r="U104" i="1"/>
  <c r="U103" i="1"/>
  <c r="U102" i="1"/>
  <c r="U101" i="1"/>
  <c r="U100" i="1"/>
  <c r="U99" i="1"/>
  <c r="U98" i="1"/>
  <c r="U97" i="1"/>
  <c r="U96" i="1"/>
  <c r="T105" i="1"/>
  <c r="T104" i="1"/>
  <c r="T103" i="1"/>
  <c r="T102" i="1"/>
  <c r="T101" i="1"/>
  <c r="T100" i="1"/>
  <c r="T99" i="1"/>
  <c r="T98" i="1"/>
  <c r="T97" i="1"/>
  <c r="T96" i="1"/>
  <c r="Q105" i="1"/>
  <c r="Q104" i="1"/>
  <c r="Q103" i="1"/>
  <c r="Q102" i="1"/>
  <c r="Q101" i="1"/>
  <c r="Q100" i="1"/>
  <c r="Q99" i="1"/>
  <c r="Q98" i="1"/>
  <c r="Q97" i="1"/>
  <c r="Q96" i="1"/>
  <c r="P105" i="1"/>
  <c r="P104" i="1"/>
  <c r="P103" i="1"/>
  <c r="P102" i="1"/>
  <c r="P101" i="1"/>
  <c r="P100" i="1"/>
  <c r="P99" i="1"/>
  <c r="P98" i="1"/>
  <c r="P97" i="1"/>
  <c r="P96" i="1"/>
  <c r="O105" i="1"/>
  <c r="O104" i="1"/>
  <c r="O103" i="1"/>
  <c r="O102" i="1"/>
  <c r="O101" i="1"/>
  <c r="O100" i="1"/>
  <c r="O99" i="1"/>
  <c r="O98" i="1"/>
  <c r="O97" i="1"/>
  <c r="O96" i="1"/>
  <c r="N105" i="1"/>
  <c r="N104" i="1"/>
  <c r="N103" i="1"/>
  <c r="N102" i="1"/>
  <c r="N101" i="1"/>
  <c r="N100" i="1"/>
  <c r="N99" i="1"/>
  <c r="N98" i="1"/>
  <c r="N97" i="1"/>
  <c r="N96" i="1"/>
  <c r="K105" i="1"/>
  <c r="K104" i="1"/>
  <c r="K103" i="1"/>
  <c r="K102" i="1"/>
  <c r="K101" i="1"/>
  <c r="K100" i="1"/>
  <c r="K99" i="1"/>
  <c r="K98" i="1"/>
  <c r="K97" i="1"/>
  <c r="K96" i="1"/>
  <c r="J105" i="1"/>
  <c r="J104" i="1"/>
  <c r="J103" i="1"/>
  <c r="J102" i="1"/>
  <c r="J101" i="1"/>
  <c r="J100" i="1"/>
  <c r="J99" i="1"/>
  <c r="J98" i="1"/>
  <c r="J97" i="1"/>
  <c r="J96" i="1"/>
  <c r="I105" i="1"/>
  <c r="I104" i="1"/>
  <c r="I103" i="1"/>
  <c r="I102" i="1"/>
  <c r="I101" i="1"/>
  <c r="I100" i="1"/>
  <c r="I99" i="1"/>
  <c r="I98" i="1"/>
  <c r="I97" i="1"/>
  <c r="I96" i="1"/>
  <c r="H105" i="1"/>
  <c r="H104" i="1"/>
  <c r="H103" i="1"/>
  <c r="H102" i="1"/>
  <c r="H101" i="1"/>
  <c r="H100" i="1"/>
  <c r="H99" i="1"/>
  <c r="H98" i="1"/>
  <c r="H97" i="1"/>
  <c r="H96" i="1"/>
  <c r="BR95" i="1"/>
  <c r="BR94" i="1"/>
  <c r="BR93" i="1"/>
  <c r="BR92" i="1"/>
  <c r="BR91" i="1"/>
  <c r="BR90" i="1"/>
  <c r="BR89" i="1"/>
  <c r="BR88" i="1"/>
  <c r="BR87" i="1"/>
  <c r="BR86" i="1"/>
  <c r="BO95" i="1"/>
  <c r="BO94" i="1"/>
  <c r="BO93" i="1"/>
  <c r="BO92" i="1"/>
  <c r="BO91" i="1"/>
  <c r="BO90" i="1"/>
  <c r="BO89" i="1"/>
  <c r="BO88" i="1"/>
  <c r="BO87" i="1"/>
  <c r="BO86" i="1"/>
  <c r="BL86" i="1"/>
  <c r="BK95" i="1"/>
  <c r="BK94" i="1"/>
  <c r="BK93" i="1"/>
  <c r="BK92" i="1"/>
  <c r="BK91" i="1"/>
  <c r="BK90" i="1"/>
  <c r="BK89" i="1"/>
  <c r="BK88" i="1"/>
  <c r="BK87" i="1"/>
  <c r="BK86" i="1"/>
  <c r="BJ95" i="1"/>
  <c r="BJ94" i="1"/>
  <c r="BJ93" i="1"/>
  <c r="BJ92" i="1"/>
  <c r="BJ91" i="1"/>
  <c r="BJ90" i="1"/>
  <c r="BJ89" i="1"/>
  <c r="BJ88" i="1"/>
  <c r="BJ87" i="1"/>
  <c r="BJ86" i="1"/>
  <c r="BI95" i="1"/>
  <c r="BI94" i="1"/>
  <c r="BI93" i="1"/>
  <c r="BI92" i="1"/>
  <c r="BI91" i="1"/>
  <c r="BI90" i="1"/>
  <c r="BI89" i="1"/>
  <c r="BI88" i="1"/>
  <c r="BI87" i="1"/>
  <c r="BI86" i="1"/>
  <c r="BH95" i="1"/>
  <c r="BH94" i="1"/>
  <c r="BH93" i="1"/>
  <c r="BH92" i="1"/>
  <c r="BH91" i="1"/>
  <c r="BH90" i="1"/>
  <c r="BH89" i="1"/>
  <c r="BH88" i="1"/>
  <c r="BH87" i="1"/>
  <c r="BH86" i="1"/>
  <c r="BF95" i="1"/>
  <c r="BF94" i="1"/>
  <c r="BF93" i="1"/>
  <c r="BF92" i="1"/>
  <c r="BF91" i="1"/>
  <c r="BF90" i="1"/>
  <c r="BF89" i="1"/>
  <c r="BF88" i="1"/>
  <c r="BF87" i="1"/>
  <c r="BF86" i="1"/>
  <c r="BE95" i="1"/>
  <c r="BN95" i="1" s="1"/>
  <c r="BE94" i="1"/>
  <c r="BN94" i="1" s="1"/>
  <c r="BE93" i="1"/>
  <c r="BN93" i="1" s="1"/>
  <c r="BE92" i="1"/>
  <c r="BE91" i="1"/>
  <c r="BN91" i="1" s="1"/>
  <c r="BE90" i="1"/>
  <c r="BN90" i="1" s="1"/>
  <c r="BE89" i="1"/>
  <c r="BE88" i="1"/>
  <c r="BE87" i="1"/>
  <c r="BN87" i="1" s="1"/>
  <c r="BE86" i="1"/>
  <c r="BN86" i="1" s="1"/>
  <c r="BB95" i="1"/>
  <c r="BB94" i="1"/>
  <c r="BB93" i="1"/>
  <c r="BB92" i="1"/>
  <c r="BB91" i="1"/>
  <c r="BB90" i="1"/>
  <c r="BB89" i="1"/>
  <c r="BB88" i="1"/>
  <c r="BB87" i="1"/>
  <c r="BA95" i="1"/>
  <c r="BA94" i="1"/>
  <c r="BA93" i="1"/>
  <c r="BA92" i="1"/>
  <c r="BA91" i="1"/>
  <c r="BA90" i="1"/>
  <c r="BA89" i="1"/>
  <c r="BA88" i="1"/>
  <c r="BA87" i="1"/>
  <c r="BA86" i="1"/>
  <c r="AZ95" i="1"/>
  <c r="AZ94" i="1"/>
  <c r="AZ93" i="1"/>
  <c r="AZ92" i="1"/>
  <c r="AZ91" i="1"/>
  <c r="AZ90" i="1"/>
  <c r="AZ89" i="1"/>
  <c r="AZ88" i="1"/>
  <c r="AZ87" i="1"/>
  <c r="AZ86" i="1"/>
  <c r="AY95" i="1"/>
  <c r="AY94" i="1"/>
  <c r="AY93" i="1"/>
  <c r="AY92" i="1"/>
  <c r="AY91" i="1"/>
  <c r="AY90" i="1"/>
  <c r="AY89" i="1"/>
  <c r="AY88" i="1"/>
  <c r="AY87" i="1"/>
  <c r="AY86" i="1"/>
  <c r="AX95" i="1"/>
  <c r="AX94" i="1"/>
  <c r="AX93" i="1"/>
  <c r="AX92" i="1"/>
  <c r="AX91" i="1"/>
  <c r="AX90" i="1"/>
  <c r="AX89" i="1"/>
  <c r="AX88" i="1"/>
  <c r="AX87" i="1"/>
  <c r="AX86" i="1"/>
  <c r="AO95" i="1"/>
  <c r="AO94" i="1"/>
  <c r="AO93" i="1"/>
  <c r="AO92" i="1"/>
  <c r="AO91" i="1"/>
  <c r="AO90" i="1"/>
  <c r="AO89" i="1"/>
  <c r="AO88" i="1"/>
  <c r="AO87" i="1"/>
  <c r="AO86" i="1"/>
  <c r="AN95" i="1"/>
  <c r="AN94" i="1"/>
  <c r="AN93" i="1"/>
  <c r="AN92" i="1"/>
  <c r="AN91" i="1"/>
  <c r="AN90" i="1"/>
  <c r="AN89" i="1"/>
  <c r="AN88" i="1"/>
  <c r="AN87" i="1"/>
  <c r="AN86" i="1"/>
  <c r="AM95" i="1"/>
  <c r="AM94" i="1"/>
  <c r="AM93" i="1"/>
  <c r="AM92" i="1"/>
  <c r="AM91" i="1"/>
  <c r="AM90" i="1"/>
  <c r="AM89" i="1"/>
  <c r="AM88" i="1"/>
  <c r="AM87" i="1"/>
  <c r="AM86" i="1"/>
  <c r="AL95" i="1"/>
  <c r="AL94" i="1"/>
  <c r="AL93" i="1"/>
  <c r="AL92" i="1"/>
  <c r="AL91" i="1"/>
  <c r="AL90" i="1"/>
  <c r="AL89" i="1"/>
  <c r="AL88" i="1"/>
  <c r="AL87" i="1"/>
  <c r="AL86" i="1"/>
  <c r="AI95" i="1"/>
  <c r="AI94" i="1"/>
  <c r="AI93" i="1"/>
  <c r="AI92" i="1"/>
  <c r="AI91" i="1"/>
  <c r="AI90" i="1"/>
  <c r="AI89" i="1"/>
  <c r="AI88" i="1"/>
  <c r="AI87" i="1"/>
  <c r="AI86" i="1"/>
  <c r="AH95" i="1"/>
  <c r="AH94" i="1"/>
  <c r="AH93" i="1"/>
  <c r="AH92" i="1"/>
  <c r="AH91" i="1"/>
  <c r="AH90" i="1"/>
  <c r="AH89" i="1"/>
  <c r="AH88" i="1"/>
  <c r="AH87" i="1"/>
  <c r="AH86" i="1"/>
  <c r="AG95" i="1"/>
  <c r="AG94" i="1"/>
  <c r="AG93" i="1"/>
  <c r="AG92" i="1"/>
  <c r="AG91" i="1"/>
  <c r="AG90" i="1"/>
  <c r="AG89" i="1"/>
  <c r="AG88" i="1"/>
  <c r="AG87" i="1"/>
  <c r="AG86" i="1"/>
  <c r="AF95" i="1"/>
  <c r="AF94" i="1"/>
  <c r="AF93" i="1"/>
  <c r="AF92" i="1"/>
  <c r="AF91" i="1"/>
  <c r="AF90" i="1"/>
  <c r="AF89" i="1"/>
  <c r="AF88" i="1"/>
  <c r="AF87" i="1"/>
  <c r="AF86" i="1"/>
  <c r="AC95" i="1"/>
  <c r="AC94" i="1"/>
  <c r="AC93" i="1"/>
  <c r="AC92" i="1"/>
  <c r="AC91" i="1"/>
  <c r="AC90" i="1"/>
  <c r="AC89" i="1"/>
  <c r="AC88" i="1"/>
  <c r="AC87" i="1"/>
  <c r="AC86" i="1"/>
  <c r="AB95" i="1"/>
  <c r="AB94" i="1"/>
  <c r="AB93" i="1"/>
  <c r="AB92" i="1"/>
  <c r="AB91" i="1"/>
  <c r="AB90" i="1"/>
  <c r="AB89" i="1"/>
  <c r="AB88" i="1"/>
  <c r="AB87" i="1"/>
  <c r="AB86" i="1"/>
  <c r="AA95" i="1"/>
  <c r="AA94" i="1"/>
  <c r="AA93" i="1"/>
  <c r="AA92" i="1"/>
  <c r="AA91" i="1"/>
  <c r="AA90" i="1"/>
  <c r="AA89" i="1"/>
  <c r="AA88" i="1"/>
  <c r="AA87" i="1"/>
  <c r="AA86" i="1"/>
  <c r="Z95" i="1"/>
  <c r="Z94" i="1"/>
  <c r="Z93" i="1"/>
  <c r="Z92" i="1"/>
  <c r="Z91" i="1"/>
  <c r="Z90" i="1"/>
  <c r="Z89" i="1"/>
  <c r="Z88" i="1"/>
  <c r="Z87" i="1"/>
  <c r="Z86" i="1"/>
  <c r="W95" i="1"/>
  <c r="W94" i="1"/>
  <c r="W93" i="1"/>
  <c r="W92" i="1"/>
  <c r="W91" i="1"/>
  <c r="W90" i="1"/>
  <c r="W89" i="1"/>
  <c r="W88" i="1"/>
  <c r="W87" i="1"/>
  <c r="W86" i="1"/>
  <c r="V95" i="1"/>
  <c r="V94" i="1"/>
  <c r="V93" i="1"/>
  <c r="V92" i="1"/>
  <c r="V91" i="1"/>
  <c r="V90" i="1"/>
  <c r="V89" i="1"/>
  <c r="V88" i="1"/>
  <c r="V87" i="1"/>
  <c r="V86" i="1"/>
  <c r="U95" i="1"/>
  <c r="U94" i="1"/>
  <c r="U93" i="1"/>
  <c r="U92" i="1"/>
  <c r="U91" i="1"/>
  <c r="U90" i="1"/>
  <c r="U89" i="1"/>
  <c r="U88" i="1"/>
  <c r="U87" i="1"/>
  <c r="U86" i="1"/>
  <c r="T95" i="1"/>
  <c r="T94" i="1"/>
  <c r="T93" i="1"/>
  <c r="T92" i="1"/>
  <c r="T91" i="1"/>
  <c r="T90" i="1"/>
  <c r="T89" i="1"/>
  <c r="T88" i="1"/>
  <c r="T87" i="1"/>
  <c r="T86" i="1"/>
  <c r="Q95" i="1"/>
  <c r="Q94" i="1"/>
  <c r="Q93" i="1"/>
  <c r="Q92" i="1"/>
  <c r="Q91" i="1"/>
  <c r="Q90" i="1"/>
  <c r="Q89" i="1"/>
  <c r="Q88" i="1"/>
  <c r="Q87" i="1"/>
  <c r="Q86" i="1"/>
  <c r="P95" i="1"/>
  <c r="P94" i="1"/>
  <c r="P93" i="1"/>
  <c r="P92" i="1"/>
  <c r="P91" i="1"/>
  <c r="P90" i="1"/>
  <c r="P89" i="1"/>
  <c r="P88" i="1"/>
  <c r="P87" i="1"/>
  <c r="P86" i="1"/>
  <c r="O95" i="1"/>
  <c r="O94" i="1"/>
  <c r="O93" i="1"/>
  <c r="O92" i="1"/>
  <c r="O91" i="1"/>
  <c r="O90" i="1"/>
  <c r="O89" i="1"/>
  <c r="O88" i="1"/>
  <c r="O87" i="1"/>
  <c r="O86" i="1"/>
  <c r="N95" i="1"/>
  <c r="N94" i="1"/>
  <c r="N93" i="1"/>
  <c r="N92" i="1"/>
  <c r="N91" i="1"/>
  <c r="N90" i="1"/>
  <c r="N89" i="1"/>
  <c r="N88" i="1"/>
  <c r="N87" i="1"/>
  <c r="N86" i="1"/>
  <c r="K95" i="1"/>
  <c r="K94" i="1"/>
  <c r="K93" i="1"/>
  <c r="K92" i="1"/>
  <c r="K91" i="1"/>
  <c r="K90" i="1"/>
  <c r="K89" i="1"/>
  <c r="K88" i="1"/>
  <c r="K87" i="1"/>
  <c r="K86" i="1"/>
  <c r="J95" i="1"/>
  <c r="J94" i="1"/>
  <c r="J93" i="1"/>
  <c r="J92" i="1"/>
  <c r="J91" i="1"/>
  <c r="J90" i="1"/>
  <c r="J89" i="1"/>
  <c r="J88" i="1"/>
  <c r="J87" i="1"/>
  <c r="J86" i="1"/>
  <c r="I95" i="1"/>
  <c r="I94" i="1"/>
  <c r="I93" i="1"/>
  <c r="I92" i="1"/>
  <c r="I91" i="1"/>
  <c r="I90" i="1"/>
  <c r="I89" i="1"/>
  <c r="I88" i="1"/>
  <c r="I87" i="1"/>
  <c r="I86" i="1"/>
  <c r="H95" i="1"/>
  <c r="H94" i="1"/>
  <c r="H93" i="1"/>
  <c r="H92" i="1"/>
  <c r="H91" i="1"/>
  <c r="H90" i="1"/>
  <c r="H89" i="1"/>
  <c r="H88" i="1"/>
  <c r="H87" i="1"/>
  <c r="H86" i="1"/>
  <c r="BR85" i="1"/>
  <c r="BR84" i="1"/>
  <c r="BR83" i="1"/>
  <c r="BR82" i="1"/>
  <c r="BR81" i="1"/>
  <c r="BR80" i="1"/>
  <c r="BR79" i="1"/>
  <c r="BR78" i="1"/>
  <c r="BR77" i="1"/>
  <c r="BR76" i="1"/>
  <c r="BQ85" i="1"/>
  <c r="BQ84" i="1"/>
  <c r="BQ83" i="1"/>
  <c r="BQ82" i="1"/>
  <c r="BQ81" i="1"/>
  <c r="BQ80" i="1"/>
  <c r="BQ79" i="1"/>
  <c r="BQ78" i="1"/>
  <c r="BQ77" i="1"/>
  <c r="BQ76" i="1"/>
  <c r="BO85" i="1"/>
  <c r="BO84" i="1"/>
  <c r="BO83" i="1"/>
  <c r="BO82" i="1"/>
  <c r="BO81" i="1"/>
  <c r="BO80" i="1"/>
  <c r="BO79" i="1"/>
  <c r="BO78" i="1"/>
  <c r="BO77" i="1"/>
  <c r="BO76" i="1"/>
  <c r="BL76" i="1"/>
  <c r="BK85" i="1"/>
  <c r="BK84" i="1"/>
  <c r="BK83" i="1"/>
  <c r="BK82" i="1"/>
  <c r="BK81" i="1"/>
  <c r="BK80" i="1"/>
  <c r="BK79" i="1"/>
  <c r="BK78" i="1"/>
  <c r="BK77" i="1"/>
  <c r="BK76" i="1"/>
  <c r="BJ85" i="1"/>
  <c r="BJ84" i="1"/>
  <c r="BJ83" i="1"/>
  <c r="BJ82" i="1"/>
  <c r="BJ81" i="1"/>
  <c r="BJ80" i="1"/>
  <c r="BJ79" i="1"/>
  <c r="BJ78" i="1"/>
  <c r="BJ77" i="1"/>
  <c r="BJ76" i="1"/>
  <c r="BI85" i="1"/>
  <c r="BI84" i="1"/>
  <c r="BI83" i="1"/>
  <c r="BI82" i="1"/>
  <c r="BI81" i="1"/>
  <c r="BI80" i="1"/>
  <c r="BI79" i="1"/>
  <c r="BI78" i="1"/>
  <c r="BI77" i="1"/>
  <c r="BI76" i="1"/>
  <c r="BH85" i="1"/>
  <c r="BH84" i="1"/>
  <c r="BH83" i="1"/>
  <c r="BH82" i="1"/>
  <c r="BH81" i="1"/>
  <c r="BH80" i="1"/>
  <c r="BH79" i="1"/>
  <c r="BH78" i="1"/>
  <c r="BH77" i="1"/>
  <c r="BH76" i="1"/>
  <c r="BF85" i="1"/>
  <c r="BF84" i="1"/>
  <c r="BF83" i="1"/>
  <c r="BF82" i="1"/>
  <c r="BF81" i="1"/>
  <c r="BF80" i="1"/>
  <c r="BF79" i="1"/>
  <c r="BF78" i="1"/>
  <c r="BF77" i="1"/>
  <c r="BF76" i="1"/>
  <c r="BE85" i="1"/>
  <c r="BN85" i="1" s="1"/>
  <c r="BE84" i="1"/>
  <c r="BN84" i="1" s="1"/>
  <c r="BE83" i="1"/>
  <c r="BE82" i="1"/>
  <c r="BN82" i="1" s="1"/>
  <c r="BE81" i="1"/>
  <c r="BN81" i="1" s="1"/>
  <c r="BE80" i="1"/>
  <c r="BN80" i="1" s="1"/>
  <c r="BE79" i="1"/>
  <c r="BN79" i="1" s="1"/>
  <c r="BE78" i="1"/>
  <c r="BN78" i="1" s="1"/>
  <c r="BE77" i="1"/>
  <c r="BN77" i="1" s="1"/>
  <c r="BE76" i="1"/>
  <c r="BN76" i="1" s="1"/>
  <c r="BB85" i="1"/>
  <c r="BB84" i="1"/>
  <c r="BB83" i="1"/>
  <c r="BB82" i="1"/>
  <c r="BB81" i="1"/>
  <c r="BB80" i="1"/>
  <c r="BB79" i="1"/>
  <c r="BB78" i="1"/>
  <c r="BB77" i="1"/>
  <c r="BA85" i="1"/>
  <c r="BA84" i="1"/>
  <c r="BA83" i="1"/>
  <c r="BA82" i="1"/>
  <c r="BA81" i="1"/>
  <c r="BA80" i="1"/>
  <c r="BA79" i="1"/>
  <c r="BA78" i="1"/>
  <c r="BA77" i="1"/>
  <c r="BA76" i="1"/>
  <c r="AZ85" i="1"/>
  <c r="AZ84" i="1"/>
  <c r="AZ83" i="1"/>
  <c r="AZ82" i="1"/>
  <c r="AZ81" i="1"/>
  <c r="AZ80" i="1"/>
  <c r="AZ79" i="1"/>
  <c r="AZ78" i="1"/>
  <c r="AZ77" i="1"/>
  <c r="AZ76" i="1"/>
  <c r="AY85" i="1"/>
  <c r="AY84" i="1"/>
  <c r="AY83" i="1"/>
  <c r="AY82" i="1"/>
  <c r="AY81" i="1"/>
  <c r="AY80" i="1"/>
  <c r="AY79" i="1"/>
  <c r="AY78" i="1"/>
  <c r="AY77" i="1"/>
  <c r="AY76" i="1"/>
  <c r="AX85" i="1"/>
  <c r="AX84" i="1"/>
  <c r="AX83" i="1"/>
  <c r="AX82" i="1"/>
  <c r="AX81" i="1"/>
  <c r="AX80" i="1"/>
  <c r="AX79" i="1"/>
  <c r="AX78" i="1"/>
  <c r="AX77" i="1"/>
  <c r="AX76" i="1"/>
  <c r="AO85" i="1"/>
  <c r="AO84" i="1"/>
  <c r="AO83" i="1"/>
  <c r="AO82" i="1"/>
  <c r="AO81" i="1"/>
  <c r="AO80" i="1"/>
  <c r="AO79" i="1"/>
  <c r="AO78" i="1"/>
  <c r="AO77" i="1"/>
  <c r="AO76" i="1"/>
  <c r="AN85" i="1"/>
  <c r="AN84" i="1"/>
  <c r="AN83" i="1"/>
  <c r="AN82" i="1"/>
  <c r="AN81" i="1"/>
  <c r="AN80" i="1"/>
  <c r="AN79" i="1"/>
  <c r="AN78" i="1"/>
  <c r="AN77" i="1"/>
  <c r="AN76" i="1"/>
  <c r="AM85" i="1"/>
  <c r="AM84" i="1"/>
  <c r="AM83" i="1"/>
  <c r="AM82" i="1"/>
  <c r="AM81" i="1"/>
  <c r="AM80" i="1"/>
  <c r="AM79" i="1"/>
  <c r="AM78" i="1"/>
  <c r="AM77" i="1"/>
  <c r="AM76" i="1"/>
  <c r="AL85" i="1"/>
  <c r="AL84" i="1"/>
  <c r="AL83" i="1"/>
  <c r="AL82" i="1"/>
  <c r="AL81" i="1"/>
  <c r="AL80" i="1"/>
  <c r="AL79" i="1"/>
  <c r="AL78" i="1"/>
  <c r="AL77" i="1"/>
  <c r="AL76" i="1"/>
  <c r="AI85" i="1"/>
  <c r="AI84" i="1"/>
  <c r="AI83" i="1"/>
  <c r="AI82" i="1"/>
  <c r="AI81" i="1"/>
  <c r="AI80" i="1"/>
  <c r="AI79" i="1"/>
  <c r="AI78" i="1"/>
  <c r="AI77" i="1"/>
  <c r="AI76" i="1"/>
  <c r="AH85" i="1"/>
  <c r="AH84" i="1"/>
  <c r="AH83" i="1"/>
  <c r="AH82" i="1"/>
  <c r="AH81" i="1"/>
  <c r="AH80" i="1"/>
  <c r="AH79" i="1"/>
  <c r="AH78" i="1"/>
  <c r="AH77" i="1"/>
  <c r="AH76" i="1"/>
  <c r="AG85" i="1"/>
  <c r="AG84" i="1"/>
  <c r="AG83" i="1"/>
  <c r="AG82" i="1"/>
  <c r="AG81" i="1"/>
  <c r="AG80" i="1"/>
  <c r="AG79" i="1"/>
  <c r="AG78" i="1"/>
  <c r="AG77" i="1"/>
  <c r="AG76" i="1"/>
  <c r="AF85" i="1"/>
  <c r="AF84" i="1"/>
  <c r="AF83" i="1"/>
  <c r="AF82" i="1"/>
  <c r="AF81" i="1"/>
  <c r="AF80" i="1"/>
  <c r="AF79" i="1"/>
  <c r="AF78" i="1"/>
  <c r="AF77" i="1"/>
  <c r="AF76" i="1"/>
  <c r="AC85" i="1"/>
  <c r="AC84" i="1"/>
  <c r="AC83" i="1"/>
  <c r="AC82" i="1"/>
  <c r="AC81" i="1"/>
  <c r="AC80" i="1"/>
  <c r="AC79" i="1"/>
  <c r="AC78" i="1"/>
  <c r="AC77" i="1"/>
  <c r="AC76" i="1"/>
  <c r="AB85" i="1"/>
  <c r="AB84" i="1"/>
  <c r="AB83" i="1"/>
  <c r="AB82" i="1"/>
  <c r="AB81" i="1"/>
  <c r="AB80" i="1"/>
  <c r="AB79" i="1"/>
  <c r="AB78" i="1"/>
  <c r="AB77" i="1"/>
  <c r="AB76" i="1"/>
  <c r="AA85" i="1"/>
  <c r="AA84" i="1"/>
  <c r="AA83" i="1"/>
  <c r="AA82" i="1"/>
  <c r="AA81" i="1"/>
  <c r="AA80" i="1"/>
  <c r="AA79" i="1"/>
  <c r="AA78" i="1"/>
  <c r="AA77" i="1"/>
  <c r="AA76" i="1"/>
  <c r="Z85" i="1"/>
  <c r="Z84" i="1"/>
  <c r="Z83" i="1"/>
  <c r="Z82" i="1"/>
  <c r="Z81" i="1"/>
  <c r="Z80" i="1"/>
  <c r="Z79" i="1"/>
  <c r="Z78" i="1"/>
  <c r="Z77" i="1"/>
  <c r="Z76" i="1"/>
  <c r="W85" i="1"/>
  <c r="W84" i="1"/>
  <c r="W83" i="1"/>
  <c r="W82" i="1"/>
  <c r="W81" i="1"/>
  <c r="W80" i="1"/>
  <c r="W79" i="1"/>
  <c r="W78" i="1"/>
  <c r="W77" i="1"/>
  <c r="W76" i="1"/>
  <c r="V85" i="1"/>
  <c r="V84" i="1"/>
  <c r="V83" i="1"/>
  <c r="V82" i="1"/>
  <c r="V81" i="1"/>
  <c r="V80" i="1"/>
  <c r="V79" i="1"/>
  <c r="V78" i="1"/>
  <c r="V77" i="1"/>
  <c r="V76" i="1"/>
  <c r="U85" i="1"/>
  <c r="U84" i="1"/>
  <c r="U83" i="1"/>
  <c r="U82" i="1"/>
  <c r="U81" i="1"/>
  <c r="U80" i="1"/>
  <c r="U79" i="1"/>
  <c r="U78" i="1"/>
  <c r="U77" i="1"/>
  <c r="U76" i="1"/>
  <c r="T85" i="1"/>
  <c r="T84" i="1"/>
  <c r="T83" i="1"/>
  <c r="T82" i="1"/>
  <c r="T81" i="1"/>
  <c r="T80" i="1"/>
  <c r="T79" i="1"/>
  <c r="T78" i="1"/>
  <c r="T77" i="1"/>
  <c r="T76" i="1"/>
  <c r="Q85" i="1"/>
  <c r="Q84" i="1"/>
  <c r="Q83" i="1"/>
  <c r="Q82" i="1"/>
  <c r="Q81" i="1"/>
  <c r="Q80" i="1"/>
  <c r="Q79" i="1"/>
  <c r="Q78" i="1"/>
  <c r="Q77" i="1"/>
  <c r="Q76" i="1"/>
  <c r="P85" i="1"/>
  <c r="P84" i="1"/>
  <c r="P83" i="1"/>
  <c r="P82" i="1"/>
  <c r="P81" i="1"/>
  <c r="P80" i="1"/>
  <c r="P79" i="1"/>
  <c r="P78" i="1"/>
  <c r="P77" i="1"/>
  <c r="P76" i="1"/>
  <c r="O85" i="1"/>
  <c r="O84" i="1"/>
  <c r="O83" i="1"/>
  <c r="O82" i="1"/>
  <c r="O81" i="1"/>
  <c r="O80" i="1"/>
  <c r="O79" i="1"/>
  <c r="O78" i="1"/>
  <c r="O77" i="1"/>
  <c r="O76" i="1"/>
  <c r="N85" i="1"/>
  <c r="N84" i="1"/>
  <c r="N83" i="1"/>
  <c r="N82" i="1"/>
  <c r="N81" i="1"/>
  <c r="N80" i="1"/>
  <c r="N79" i="1"/>
  <c r="N78" i="1"/>
  <c r="N77" i="1"/>
  <c r="N76" i="1"/>
  <c r="K85" i="1"/>
  <c r="K84" i="1"/>
  <c r="K83" i="1"/>
  <c r="K82" i="1"/>
  <c r="K81" i="1"/>
  <c r="K80" i="1"/>
  <c r="K79" i="1"/>
  <c r="K78" i="1"/>
  <c r="K77" i="1"/>
  <c r="K76" i="1"/>
  <c r="J85" i="1"/>
  <c r="J84" i="1"/>
  <c r="J83" i="1"/>
  <c r="J82" i="1"/>
  <c r="J81" i="1"/>
  <c r="J80" i="1"/>
  <c r="J79" i="1"/>
  <c r="J78" i="1"/>
  <c r="J77" i="1"/>
  <c r="J76" i="1"/>
  <c r="I85" i="1"/>
  <c r="I84" i="1"/>
  <c r="I83" i="1"/>
  <c r="I82" i="1"/>
  <c r="I81" i="1"/>
  <c r="I80" i="1"/>
  <c r="I79" i="1"/>
  <c r="I78" i="1"/>
  <c r="I77" i="1"/>
  <c r="I76" i="1"/>
  <c r="H85" i="1"/>
  <c r="H84" i="1"/>
  <c r="H83" i="1"/>
  <c r="H82" i="1"/>
  <c r="H81" i="1"/>
  <c r="H80" i="1"/>
  <c r="H79" i="1"/>
  <c r="H78" i="1"/>
  <c r="H77" i="1"/>
  <c r="H76" i="1"/>
  <c r="BR75" i="1"/>
  <c r="BR74" i="1"/>
  <c r="BR73" i="1"/>
  <c r="BR72" i="1"/>
  <c r="BR71" i="1"/>
  <c r="BR70" i="1"/>
  <c r="BR69" i="1"/>
  <c r="BR68" i="1"/>
  <c r="BR67" i="1"/>
  <c r="BR66" i="1"/>
  <c r="BQ75" i="1"/>
  <c r="BQ74" i="1"/>
  <c r="BQ73" i="1"/>
  <c r="BQ72" i="1"/>
  <c r="BQ71" i="1"/>
  <c r="BQ70" i="1"/>
  <c r="BQ69" i="1"/>
  <c r="BQ68" i="1"/>
  <c r="BQ67" i="1"/>
  <c r="BQ66" i="1"/>
  <c r="BO75" i="1"/>
  <c r="BO74" i="1"/>
  <c r="BO73" i="1"/>
  <c r="BO72" i="1"/>
  <c r="BO71" i="1"/>
  <c r="BO70" i="1"/>
  <c r="BO69" i="1"/>
  <c r="BO68" i="1"/>
  <c r="BO67" i="1"/>
  <c r="BO66" i="1"/>
  <c r="BL66" i="1"/>
  <c r="BK75" i="1"/>
  <c r="BK74" i="1"/>
  <c r="BK73" i="1"/>
  <c r="BK72" i="1"/>
  <c r="BK71" i="1"/>
  <c r="BK70" i="1"/>
  <c r="BK69" i="1"/>
  <c r="BK68" i="1"/>
  <c r="BK67" i="1"/>
  <c r="BK66" i="1"/>
  <c r="BJ75" i="1"/>
  <c r="BJ74" i="1"/>
  <c r="BJ73" i="1"/>
  <c r="BJ72" i="1"/>
  <c r="BJ71" i="1"/>
  <c r="BJ70" i="1"/>
  <c r="BJ69" i="1"/>
  <c r="BJ68" i="1"/>
  <c r="BJ67" i="1"/>
  <c r="BJ66" i="1"/>
  <c r="BI75" i="1"/>
  <c r="BI74" i="1"/>
  <c r="BI73" i="1"/>
  <c r="BI72" i="1"/>
  <c r="BI71" i="1"/>
  <c r="BI70" i="1"/>
  <c r="BI69" i="1"/>
  <c r="BI68" i="1"/>
  <c r="BI67" i="1"/>
  <c r="BI66" i="1"/>
  <c r="BH75" i="1"/>
  <c r="BH74" i="1"/>
  <c r="BH73" i="1"/>
  <c r="BH72" i="1"/>
  <c r="BH71" i="1"/>
  <c r="BH70" i="1"/>
  <c r="BH69" i="1"/>
  <c r="BH68" i="1"/>
  <c r="BH67" i="1"/>
  <c r="BH66" i="1"/>
  <c r="BF75" i="1"/>
  <c r="BF74" i="1"/>
  <c r="BF73" i="1"/>
  <c r="BF72" i="1"/>
  <c r="BF71" i="1"/>
  <c r="BF70" i="1"/>
  <c r="BF69" i="1"/>
  <c r="BF68" i="1"/>
  <c r="BF67" i="1"/>
  <c r="BF66" i="1"/>
  <c r="BE75" i="1"/>
  <c r="BN75" i="1" s="1"/>
  <c r="BE74" i="1"/>
  <c r="BN74" i="1" s="1"/>
  <c r="BE73" i="1"/>
  <c r="BN73" i="1" s="1"/>
  <c r="BE72" i="1"/>
  <c r="BE71" i="1"/>
  <c r="BN71" i="1" s="1"/>
  <c r="BE70" i="1"/>
  <c r="BE69" i="1"/>
  <c r="BN69" i="1" s="1"/>
  <c r="BE68" i="1"/>
  <c r="BE67" i="1"/>
  <c r="BN67" i="1" s="1"/>
  <c r="BE66" i="1"/>
  <c r="BN66" i="1" s="1"/>
  <c r="BB75" i="1"/>
  <c r="BB74" i="1"/>
  <c r="BB73" i="1"/>
  <c r="BB72" i="1"/>
  <c r="BB71" i="1"/>
  <c r="BB70" i="1"/>
  <c r="BB69" i="1"/>
  <c r="BB68" i="1"/>
  <c r="BB67" i="1"/>
  <c r="BA75" i="1"/>
  <c r="BA74" i="1"/>
  <c r="BA73" i="1"/>
  <c r="BA72" i="1"/>
  <c r="BA71" i="1"/>
  <c r="BA70" i="1"/>
  <c r="BA69" i="1"/>
  <c r="BA68" i="1"/>
  <c r="BA67" i="1"/>
  <c r="BA66" i="1"/>
  <c r="AZ75" i="1"/>
  <c r="AZ74" i="1"/>
  <c r="AZ73" i="1"/>
  <c r="AZ72" i="1"/>
  <c r="AZ71" i="1"/>
  <c r="AZ70" i="1"/>
  <c r="AZ69" i="1"/>
  <c r="AZ68" i="1"/>
  <c r="AZ67" i="1"/>
  <c r="AZ66" i="1"/>
  <c r="AY75" i="1"/>
  <c r="AY74" i="1"/>
  <c r="AY73" i="1"/>
  <c r="AY72" i="1"/>
  <c r="AY71" i="1"/>
  <c r="AY70" i="1"/>
  <c r="AY69" i="1"/>
  <c r="AY68" i="1"/>
  <c r="AY67" i="1"/>
  <c r="AY66" i="1"/>
  <c r="AX75" i="1"/>
  <c r="AX74" i="1"/>
  <c r="AX73" i="1"/>
  <c r="AX72" i="1"/>
  <c r="AX71" i="1"/>
  <c r="AX70" i="1"/>
  <c r="AX69" i="1"/>
  <c r="AX68" i="1"/>
  <c r="AX67" i="1"/>
  <c r="AX66" i="1"/>
  <c r="AO75" i="1"/>
  <c r="AO74" i="1"/>
  <c r="AO73" i="1"/>
  <c r="AO72" i="1"/>
  <c r="AO71" i="1"/>
  <c r="AO70" i="1"/>
  <c r="AO69" i="1"/>
  <c r="AO68" i="1"/>
  <c r="AO67" i="1"/>
  <c r="AO66" i="1"/>
  <c r="AN75" i="1"/>
  <c r="AN74" i="1"/>
  <c r="AN73" i="1"/>
  <c r="AN72" i="1"/>
  <c r="AN71" i="1"/>
  <c r="AN70" i="1"/>
  <c r="AN69" i="1"/>
  <c r="AN68" i="1"/>
  <c r="AN67" i="1"/>
  <c r="AN66" i="1"/>
  <c r="AM75" i="1"/>
  <c r="AM74" i="1"/>
  <c r="AM73" i="1"/>
  <c r="AM72" i="1"/>
  <c r="AM71" i="1"/>
  <c r="AM70" i="1"/>
  <c r="AM69" i="1"/>
  <c r="AM68" i="1"/>
  <c r="AM67" i="1"/>
  <c r="AM66" i="1"/>
  <c r="AL75" i="1"/>
  <c r="AL74" i="1"/>
  <c r="AL73" i="1"/>
  <c r="AL72" i="1"/>
  <c r="AL71" i="1"/>
  <c r="AL70" i="1"/>
  <c r="AL69" i="1"/>
  <c r="AL68" i="1"/>
  <c r="AL67" i="1"/>
  <c r="AL66" i="1"/>
  <c r="AI75" i="1"/>
  <c r="AI74" i="1"/>
  <c r="AI73" i="1"/>
  <c r="AI72" i="1"/>
  <c r="AI71" i="1"/>
  <c r="AI70" i="1"/>
  <c r="AI69" i="1"/>
  <c r="AI68" i="1"/>
  <c r="AI67" i="1"/>
  <c r="AI66" i="1"/>
  <c r="AH75" i="1"/>
  <c r="AH74" i="1"/>
  <c r="AH73" i="1"/>
  <c r="AH72" i="1"/>
  <c r="AH71" i="1"/>
  <c r="AH70" i="1"/>
  <c r="AH69" i="1"/>
  <c r="AH68" i="1"/>
  <c r="AH67" i="1"/>
  <c r="AH66" i="1"/>
  <c r="AG75" i="1"/>
  <c r="AG74" i="1"/>
  <c r="AG73" i="1"/>
  <c r="AG72" i="1"/>
  <c r="AG71" i="1"/>
  <c r="AG70" i="1"/>
  <c r="AG69" i="1"/>
  <c r="AG68" i="1"/>
  <c r="AG67" i="1"/>
  <c r="AG66" i="1"/>
  <c r="AF75" i="1"/>
  <c r="AF74" i="1"/>
  <c r="AF73" i="1"/>
  <c r="AF72" i="1"/>
  <c r="AF71" i="1"/>
  <c r="AF70" i="1"/>
  <c r="AF69" i="1"/>
  <c r="AF68" i="1"/>
  <c r="AF67" i="1"/>
  <c r="AF66" i="1"/>
  <c r="AC75" i="1"/>
  <c r="AC74" i="1"/>
  <c r="AC73" i="1"/>
  <c r="AC72" i="1"/>
  <c r="AC71" i="1"/>
  <c r="AC70" i="1"/>
  <c r="AC69" i="1"/>
  <c r="AC68" i="1"/>
  <c r="AC67" i="1"/>
  <c r="AC66" i="1"/>
  <c r="AB75" i="1"/>
  <c r="AB74" i="1"/>
  <c r="AB73" i="1"/>
  <c r="AB72" i="1"/>
  <c r="AB71" i="1"/>
  <c r="AB70" i="1"/>
  <c r="AB69" i="1"/>
  <c r="AB68" i="1"/>
  <c r="AB67" i="1"/>
  <c r="AB66" i="1"/>
  <c r="AA75" i="1"/>
  <c r="AA74" i="1"/>
  <c r="AA73" i="1"/>
  <c r="AA72" i="1"/>
  <c r="AA71" i="1"/>
  <c r="AA70" i="1"/>
  <c r="AA69" i="1"/>
  <c r="AA68" i="1"/>
  <c r="AA67" i="1"/>
  <c r="AA66" i="1"/>
  <c r="Z75" i="1"/>
  <c r="Z74" i="1"/>
  <c r="Z73" i="1"/>
  <c r="Z72" i="1"/>
  <c r="Z71" i="1"/>
  <c r="Z70" i="1"/>
  <c r="Z69" i="1"/>
  <c r="Z68" i="1"/>
  <c r="Z67" i="1"/>
  <c r="Z66" i="1"/>
  <c r="W75" i="1"/>
  <c r="W74" i="1"/>
  <c r="W73" i="1"/>
  <c r="W72" i="1"/>
  <c r="W71" i="1"/>
  <c r="W70" i="1"/>
  <c r="W69" i="1"/>
  <c r="W68" i="1"/>
  <c r="W67" i="1"/>
  <c r="W66" i="1"/>
  <c r="V75" i="1"/>
  <c r="V74" i="1"/>
  <c r="V73" i="1"/>
  <c r="V72" i="1"/>
  <c r="V71" i="1"/>
  <c r="V70" i="1"/>
  <c r="V69" i="1"/>
  <c r="V68" i="1"/>
  <c r="V67" i="1"/>
  <c r="V66" i="1"/>
  <c r="U75" i="1"/>
  <c r="U74" i="1"/>
  <c r="U73" i="1"/>
  <c r="U72" i="1"/>
  <c r="U71" i="1"/>
  <c r="U70" i="1"/>
  <c r="U69" i="1"/>
  <c r="U68" i="1"/>
  <c r="U67" i="1"/>
  <c r="U66" i="1"/>
  <c r="T75" i="1"/>
  <c r="T74" i="1"/>
  <c r="T73" i="1"/>
  <c r="T72" i="1"/>
  <c r="T71" i="1"/>
  <c r="T70" i="1"/>
  <c r="T69" i="1"/>
  <c r="T68" i="1"/>
  <c r="T67" i="1"/>
  <c r="T66" i="1"/>
  <c r="Q75" i="1"/>
  <c r="Q74" i="1"/>
  <c r="Q73" i="1"/>
  <c r="Q72" i="1"/>
  <c r="Q71" i="1"/>
  <c r="Q70" i="1"/>
  <c r="Q69" i="1"/>
  <c r="Q68" i="1"/>
  <c r="Q67" i="1"/>
  <c r="Q66" i="1"/>
  <c r="P75" i="1"/>
  <c r="P74" i="1"/>
  <c r="P73" i="1"/>
  <c r="P72" i="1"/>
  <c r="P71" i="1"/>
  <c r="P70" i="1"/>
  <c r="P69" i="1"/>
  <c r="P68" i="1"/>
  <c r="P67" i="1"/>
  <c r="P66" i="1"/>
  <c r="O75" i="1"/>
  <c r="O74" i="1"/>
  <c r="O73" i="1"/>
  <c r="O72" i="1"/>
  <c r="O71" i="1"/>
  <c r="O70" i="1"/>
  <c r="O69" i="1"/>
  <c r="O68" i="1"/>
  <c r="O67" i="1"/>
  <c r="O66" i="1"/>
  <c r="N75" i="1"/>
  <c r="N74" i="1"/>
  <c r="N73" i="1"/>
  <c r="N72" i="1"/>
  <c r="N71" i="1"/>
  <c r="N70" i="1"/>
  <c r="N69" i="1"/>
  <c r="N68" i="1"/>
  <c r="N67" i="1"/>
  <c r="N66" i="1"/>
  <c r="K75" i="1"/>
  <c r="K74" i="1"/>
  <c r="K73" i="1"/>
  <c r="K72" i="1"/>
  <c r="K71" i="1"/>
  <c r="K70" i="1"/>
  <c r="K69" i="1"/>
  <c r="K68" i="1"/>
  <c r="K67" i="1"/>
  <c r="K66" i="1"/>
  <c r="J75" i="1"/>
  <c r="J74" i="1"/>
  <c r="J73" i="1"/>
  <c r="J72" i="1"/>
  <c r="J71" i="1"/>
  <c r="J70" i="1"/>
  <c r="J69" i="1"/>
  <c r="J68" i="1"/>
  <c r="J67" i="1"/>
  <c r="J66" i="1"/>
  <c r="I75" i="1"/>
  <c r="I74" i="1"/>
  <c r="I73" i="1"/>
  <c r="I72" i="1"/>
  <c r="I71" i="1"/>
  <c r="I70" i="1"/>
  <c r="I69" i="1"/>
  <c r="I68" i="1"/>
  <c r="I67" i="1"/>
  <c r="I66" i="1"/>
  <c r="H75" i="1"/>
  <c r="H74" i="1"/>
  <c r="H73" i="1"/>
  <c r="H72" i="1"/>
  <c r="H71" i="1"/>
  <c r="H70" i="1"/>
  <c r="H69" i="1"/>
  <c r="H68" i="1"/>
  <c r="H67" i="1"/>
  <c r="H66" i="1"/>
  <c r="BN125" i="1"/>
  <c r="BN119" i="1"/>
  <c r="BN118" i="1"/>
  <c r="BN114" i="1"/>
  <c r="BN112" i="1"/>
  <c r="BN110" i="1"/>
  <c r="BN108" i="1"/>
  <c r="BN106" i="1"/>
  <c r="BN92" i="1"/>
  <c r="BN89" i="1"/>
  <c r="BN88" i="1"/>
  <c r="BN83" i="1"/>
  <c r="BN72" i="1"/>
  <c r="BN70" i="1"/>
  <c r="BN68" i="1"/>
  <c r="BT76" i="1" l="1"/>
  <c r="BT96" i="1"/>
  <c r="BT116" i="1"/>
  <c r="BM76" i="1"/>
  <c r="BM116" i="1"/>
  <c r="BM86" i="1"/>
  <c r="BM66" i="1"/>
  <c r="BT66" i="1"/>
  <c r="BM106" i="1"/>
  <c r="BT106" i="1"/>
  <c r="BM96" i="1"/>
  <c r="BT86" i="1"/>
  <c r="BR65" i="1"/>
  <c r="BR64" i="1"/>
  <c r="BR63" i="1"/>
  <c r="BR62" i="1"/>
  <c r="BR61" i="1"/>
  <c r="BR60" i="1"/>
  <c r="BR59" i="1"/>
  <c r="BR58" i="1"/>
  <c r="BR57" i="1"/>
  <c r="BR56" i="1"/>
  <c r="BQ65" i="1"/>
  <c r="BQ64" i="1"/>
  <c r="BQ63" i="1"/>
  <c r="BQ62" i="1"/>
  <c r="BQ61" i="1"/>
  <c r="BQ60" i="1"/>
  <c r="BQ59" i="1"/>
  <c r="BQ58" i="1"/>
  <c r="BQ57" i="1"/>
  <c r="BQ56" i="1"/>
  <c r="BO65" i="1"/>
  <c r="BO64" i="1"/>
  <c r="BO63" i="1"/>
  <c r="BO62" i="1"/>
  <c r="BO61" i="1"/>
  <c r="BO60" i="1"/>
  <c r="BO59" i="1"/>
  <c r="BO58" i="1"/>
  <c r="BO57" i="1"/>
  <c r="BO56" i="1"/>
  <c r="BL56" i="1"/>
  <c r="BK65" i="1"/>
  <c r="BK64" i="1"/>
  <c r="BK63" i="1"/>
  <c r="BK62" i="1"/>
  <c r="BK61" i="1"/>
  <c r="BK60" i="1"/>
  <c r="BK59" i="1"/>
  <c r="BK58" i="1"/>
  <c r="BK57" i="1"/>
  <c r="BK56" i="1"/>
  <c r="BJ65" i="1"/>
  <c r="BJ64" i="1"/>
  <c r="BJ63" i="1"/>
  <c r="BJ62" i="1"/>
  <c r="BJ61" i="1"/>
  <c r="BJ60" i="1"/>
  <c r="BJ59" i="1"/>
  <c r="BJ58" i="1"/>
  <c r="BJ57" i="1"/>
  <c r="BJ56" i="1"/>
  <c r="BI65" i="1"/>
  <c r="BI64" i="1"/>
  <c r="BI63" i="1"/>
  <c r="BI62" i="1"/>
  <c r="BI61" i="1"/>
  <c r="BI60" i="1"/>
  <c r="BI59" i="1"/>
  <c r="BI58" i="1"/>
  <c r="BI57" i="1"/>
  <c r="BI56" i="1"/>
  <c r="BH65" i="1"/>
  <c r="BH64" i="1"/>
  <c r="BH63" i="1"/>
  <c r="BH62" i="1"/>
  <c r="BH61" i="1"/>
  <c r="BH60" i="1"/>
  <c r="BH59" i="1"/>
  <c r="BH58" i="1"/>
  <c r="BH57" i="1"/>
  <c r="BH56" i="1"/>
  <c r="BF65" i="1"/>
  <c r="BF64" i="1"/>
  <c r="BF63" i="1"/>
  <c r="BF62" i="1"/>
  <c r="BF61" i="1"/>
  <c r="BF60" i="1"/>
  <c r="BF59" i="1"/>
  <c r="BF58" i="1"/>
  <c r="BF57" i="1"/>
  <c r="BF56" i="1"/>
  <c r="BE65" i="1"/>
  <c r="BN65" i="1" s="1"/>
  <c r="BE64" i="1"/>
  <c r="BN64" i="1" s="1"/>
  <c r="BE63" i="1"/>
  <c r="BN63" i="1" s="1"/>
  <c r="BE62" i="1"/>
  <c r="BN62" i="1" s="1"/>
  <c r="BE61" i="1"/>
  <c r="BN61" i="1" s="1"/>
  <c r="BE60" i="1"/>
  <c r="BN60" i="1" s="1"/>
  <c r="BE59" i="1"/>
  <c r="BN59" i="1" s="1"/>
  <c r="BE58" i="1"/>
  <c r="BN58" i="1" s="1"/>
  <c r="BE57" i="1"/>
  <c r="BN57" i="1" s="1"/>
  <c r="BE56" i="1"/>
  <c r="BN56" i="1" s="1"/>
  <c r="BB65" i="1"/>
  <c r="BB64" i="1"/>
  <c r="BB63" i="1"/>
  <c r="BB62" i="1"/>
  <c r="BB61" i="1"/>
  <c r="BB60" i="1"/>
  <c r="BB59" i="1"/>
  <c r="BB58" i="1"/>
  <c r="BB57" i="1"/>
  <c r="BA65" i="1"/>
  <c r="BA64" i="1"/>
  <c r="BA63" i="1"/>
  <c r="BA62" i="1"/>
  <c r="BA61" i="1"/>
  <c r="BA60" i="1"/>
  <c r="BA59" i="1"/>
  <c r="BA58" i="1"/>
  <c r="BA57" i="1"/>
  <c r="BA56" i="1"/>
  <c r="AZ65" i="1"/>
  <c r="AZ64" i="1"/>
  <c r="AZ63" i="1"/>
  <c r="AZ62" i="1"/>
  <c r="AZ61" i="1"/>
  <c r="AZ60" i="1"/>
  <c r="AZ59" i="1"/>
  <c r="AZ58" i="1"/>
  <c r="AZ57" i="1"/>
  <c r="AZ56" i="1"/>
  <c r="AY65" i="1"/>
  <c r="AY64" i="1"/>
  <c r="AY63" i="1"/>
  <c r="AY62" i="1"/>
  <c r="AY61" i="1"/>
  <c r="AY60" i="1"/>
  <c r="AY59" i="1"/>
  <c r="AY58" i="1"/>
  <c r="AY57" i="1"/>
  <c r="AY56" i="1"/>
  <c r="AX65" i="1"/>
  <c r="AX64" i="1"/>
  <c r="AX63" i="1"/>
  <c r="AX62" i="1"/>
  <c r="AX61" i="1"/>
  <c r="AX60" i="1"/>
  <c r="AX59" i="1"/>
  <c r="AX58" i="1"/>
  <c r="AX57" i="1"/>
  <c r="AX56" i="1"/>
  <c r="AO65" i="1"/>
  <c r="AO64" i="1"/>
  <c r="AO63" i="1"/>
  <c r="AO62" i="1"/>
  <c r="AO61" i="1"/>
  <c r="AO60" i="1"/>
  <c r="AO59" i="1"/>
  <c r="AO58" i="1"/>
  <c r="AO57" i="1"/>
  <c r="AO56" i="1"/>
  <c r="AN65" i="1"/>
  <c r="AN64" i="1"/>
  <c r="AN63" i="1"/>
  <c r="AN62" i="1"/>
  <c r="AN61" i="1"/>
  <c r="AN60" i="1"/>
  <c r="AN59" i="1"/>
  <c r="AN58" i="1"/>
  <c r="AN57" i="1"/>
  <c r="AN56" i="1"/>
  <c r="AM65" i="1"/>
  <c r="AM64" i="1"/>
  <c r="AM63" i="1"/>
  <c r="AM62" i="1"/>
  <c r="AM61" i="1"/>
  <c r="AM60" i="1"/>
  <c r="AM59" i="1"/>
  <c r="AM58" i="1"/>
  <c r="AM57" i="1"/>
  <c r="AM56" i="1"/>
  <c r="AL65" i="1"/>
  <c r="AL64" i="1"/>
  <c r="AL63" i="1"/>
  <c r="AL62" i="1"/>
  <c r="AL61" i="1"/>
  <c r="AL60" i="1"/>
  <c r="AL59" i="1"/>
  <c r="AL58" i="1"/>
  <c r="AL57" i="1"/>
  <c r="AL56" i="1"/>
  <c r="AI65" i="1"/>
  <c r="AI64" i="1"/>
  <c r="AI63" i="1"/>
  <c r="AI62" i="1"/>
  <c r="AI61" i="1"/>
  <c r="AI60" i="1"/>
  <c r="AI59" i="1"/>
  <c r="AI58" i="1"/>
  <c r="AI57" i="1"/>
  <c r="AI56" i="1"/>
  <c r="AH65" i="1"/>
  <c r="AH64" i="1"/>
  <c r="AH63" i="1"/>
  <c r="AH62" i="1"/>
  <c r="AH61" i="1"/>
  <c r="AH60" i="1"/>
  <c r="AH59" i="1"/>
  <c r="AH58" i="1"/>
  <c r="AH57" i="1"/>
  <c r="AH56" i="1"/>
  <c r="AG65" i="1"/>
  <c r="AG64" i="1"/>
  <c r="AG63" i="1"/>
  <c r="AG62" i="1"/>
  <c r="AG61" i="1"/>
  <c r="AG60" i="1"/>
  <c r="AG59" i="1"/>
  <c r="AG58" i="1"/>
  <c r="AG57" i="1"/>
  <c r="AG56" i="1"/>
  <c r="AF65" i="1"/>
  <c r="AF64" i="1"/>
  <c r="AF63" i="1"/>
  <c r="AF62" i="1"/>
  <c r="AF61" i="1"/>
  <c r="AF60" i="1"/>
  <c r="AF59" i="1"/>
  <c r="AF58" i="1"/>
  <c r="AF57" i="1"/>
  <c r="AF56" i="1"/>
  <c r="AC65" i="1"/>
  <c r="AC64" i="1"/>
  <c r="AC63" i="1"/>
  <c r="AC62" i="1"/>
  <c r="AC61" i="1"/>
  <c r="AC60" i="1"/>
  <c r="AC59" i="1"/>
  <c r="AC58" i="1"/>
  <c r="AC57" i="1"/>
  <c r="AC56" i="1"/>
  <c r="AB65" i="1"/>
  <c r="AB64" i="1"/>
  <c r="AB63" i="1"/>
  <c r="AB62" i="1"/>
  <c r="AB61" i="1"/>
  <c r="AB60" i="1"/>
  <c r="AB59" i="1"/>
  <c r="AB58" i="1"/>
  <c r="AB57" i="1"/>
  <c r="AB56" i="1"/>
  <c r="AA65" i="1"/>
  <c r="AA64" i="1"/>
  <c r="AA63" i="1"/>
  <c r="AA62" i="1"/>
  <c r="AA61" i="1"/>
  <c r="AA60" i="1"/>
  <c r="AA59" i="1"/>
  <c r="AA58" i="1"/>
  <c r="AA57" i="1"/>
  <c r="AA56" i="1"/>
  <c r="Z65" i="1"/>
  <c r="Z64" i="1"/>
  <c r="Z63" i="1"/>
  <c r="Z62" i="1"/>
  <c r="Z61" i="1"/>
  <c r="Z60" i="1"/>
  <c r="Z59" i="1"/>
  <c r="Z58" i="1"/>
  <c r="Z57" i="1"/>
  <c r="Z56" i="1"/>
  <c r="W65" i="1"/>
  <c r="W64" i="1"/>
  <c r="W63" i="1"/>
  <c r="W62" i="1"/>
  <c r="W61" i="1"/>
  <c r="W60" i="1"/>
  <c r="W59" i="1"/>
  <c r="W58" i="1"/>
  <c r="W57" i="1"/>
  <c r="W56" i="1"/>
  <c r="V65" i="1"/>
  <c r="V64" i="1"/>
  <c r="V63" i="1"/>
  <c r="V62" i="1"/>
  <c r="V61" i="1"/>
  <c r="V60" i="1"/>
  <c r="V59" i="1"/>
  <c r="V58" i="1"/>
  <c r="V57" i="1"/>
  <c r="V56" i="1"/>
  <c r="U65" i="1"/>
  <c r="U64" i="1"/>
  <c r="U63" i="1"/>
  <c r="U62" i="1"/>
  <c r="U61" i="1"/>
  <c r="U60" i="1"/>
  <c r="U59" i="1"/>
  <c r="U58" i="1"/>
  <c r="U57" i="1"/>
  <c r="U56" i="1"/>
  <c r="T65" i="1"/>
  <c r="T64" i="1"/>
  <c r="T63" i="1"/>
  <c r="T62" i="1"/>
  <c r="T61" i="1"/>
  <c r="T60" i="1"/>
  <c r="T59" i="1"/>
  <c r="T58" i="1"/>
  <c r="T57" i="1"/>
  <c r="T56" i="1"/>
  <c r="Q65" i="1"/>
  <c r="Q64" i="1"/>
  <c r="Q63" i="1"/>
  <c r="Q62" i="1"/>
  <c r="Q61" i="1"/>
  <c r="Q60" i="1"/>
  <c r="Q59" i="1"/>
  <c r="Q58" i="1"/>
  <c r="Q57" i="1"/>
  <c r="Q56" i="1"/>
  <c r="P65" i="1"/>
  <c r="P64" i="1"/>
  <c r="P63" i="1"/>
  <c r="P62" i="1"/>
  <c r="P61" i="1"/>
  <c r="P60" i="1"/>
  <c r="P59" i="1"/>
  <c r="P58" i="1"/>
  <c r="P57" i="1"/>
  <c r="P56" i="1"/>
  <c r="O65" i="1"/>
  <c r="O64" i="1"/>
  <c r="O63" i="1"/>
  <c r="O62" i="1"/>
  <c r="O61" i="1"/>
  <c r="O60" i="1"/>
  <c r="O59" i="1"/>
  <c r="O58" i="1"/>
  <c r="O57" i="1"/>
  <c r="O56" i="1"/>
  <c r="N65" i="1"/>
  <c r="N64" i="1"/>
  <c r="N63" i="1"/>
  <c r="N62" i="1"/>
  <c r="N61" i="1"/>
  <c r="N60" i="1"/>
  <c r="N59" i="1"/>
  <c r="N58" i="1"/>
  <c r="N57" i="1"/>
  <c r="N56" i="1"/>
  <c r="K65" i="1"/>
  <c r="K64" i="1"/>
  <c r="K63" i="1"/>
  <c r="K62" i="1"/>
  <c r="K61" i="1"/>
  <c r="K60" i="1"/>
  <c r="K59" i="1"/>
  <c r="K58" i="1"/>
  <c r="K57" i="1"/>
  <c r="K56" i="1"/>
  <c r="J65" i="1"/>
  <c r="J64" i="1"/>
  <c r="J63" i="1"/>
  <c r="J62" i="1"/>
  <c r="J61" i="1"/>
  <c r="J60" i="1"/>
  <c r="J59" i="1"/>
  <c r="J58" i="1"/>
  <c r="J57" i="1"/>
  <c r="J56" i="1"/>
  <c r="I65" i="1"/>
  <c r="I64" i="1"/>
  <c r="I63" i="1"/>
  <c r="I62" i="1"/>
  <c r="I61" i="1"/>
  <c r="I60" i="1"/>
  <c r="I59" i="1"/>
  <c r="I58" i="1"/>
  <c r="I57" i="1"/>
  <c r="I56" i="1"/>
  <c r="H65" i="1"/>
  <c r="H64" i="1"/>
  <c r="H63" i="1"/>
  <c r="H62" i="1"/>
  <c r="H61" i="1"/>
  <c r="H60" i="1"/>
  <c r="H59" i="1"/>
  <c r="H58" i="1"/>
  <c r="H57" i="1"/>
  <c r="H56" i="1"/>
  <c r="BR55" i="1"/>
  <c r="BR54" i="1"/>
  <c r="BR53" i="1"/>
  <c r="BR52" i="1"/>
  <c r="BR51" i="1"/>
  <c r="BR50" i="1"/>
  <c r="BR49" i="1"/>
  <c r="BR48" i="1"/>
  <c r="BR47" i="1"/>
  <c r="BR46" i="1"/>
  <c r="BQ55" i="1"/>
  <c r="BQ54" i="1"/>
  <c r="BQ53" i="1"/>
  <c r="BQ52" i="1"/>
  <c r="BQ51" i="1"/>
  <c r="BQ50" i="1"/>
  <c r="BQ49" i="1"/>
  <c r="BQ48" i="1"/>
  <c r="BQ47" i="1"/>
  <c r="BQ46" i="1"/>
  <c r="BO55" i="1"/>
  <c r="BO54" i="1"/>
  <c r="BO53" i="1"/>
  <c r="BO52" i="1"/>
  <c r="BO51" i="1"/>
  <c r="BO50" i="1"/>
  <c r="BO49" i="1"/>
  <c r="BO48" i="1"/>
  <c r="BO47" i="1"/>
  <c r="BO46" i="1"/>
  <c r="BL46" i="1"/>
  <c r="BK55" i="1"/>
  <c r="BK54" i="1"/>
  <c r="BK53" i="1"/>
  <c r="BK52" i="1"/>
  <c r="BK51" i="1"/>
  <c r="BK50" i="1"/>
  <c r="BK49" i="1"/>
  <c r="BK48" i="1"/>
  <c r="BK47" i="1"/>
  <c r="BK46" i="1"/>
  <c r="BJ55" i="1"/>
  <c r="BJ54" i="1"/>
  <c r="BJ53" i="1"/>
  <c r="BJ52" i="1"/>
  <c r="BJ51" i="1"/>
  <c r="BJ50" i="1"/>
  <c r="BJ49" i="1"/>
  <c r="BJ48" i="1"/>
  <c r="BJ47" i="1"/>
  <c r="BJ46" i="1"/>
  <c r="BI55" i="1"/>
  <c r="BI54" i="1"/>
  <c r="BI53" i="1"/>
  <c r="BI52" i="1"/>
  <c r="BI51" i="1"/>
  <c r="BI50" i="1"/>
  <c r="BI49" i="1"/>
  <c r="BI48" i="1"/>
  <c r="BI47" i="1"/>
  <c r="BI46" i="1"/>
  <c r="BH55" i="1"/>
  <c r="BH54" i="1"/>
  <c r="BH53" i="1"/>
  <c r="BH52" i="1"/>
  <c r="BH51" i="1"/>
  <c r="BH50" i="1"/>
  <c r="BH49" i="1"/>
  <c r="BH48" i="1"/>
  <c r="BH47" i="1"/>
  <c r="BH46" i="1"/>
  <c r="BF55" i="1"/>
  <c r="BF54" i="1"/>
  <c r="BF53" i="1"/>
  <c r="BF52" i="1"/>
  <c r="BF51" i="1"/>
  <c r="BF50" i="1"/>
  <c r="BF49" i="1"/>
  <c r="BF48" i="1"/>
  <c r="BF47" i="1"/>
  <c r="BF46" i="1"/>
  <c r="BE55" i="1"/>
  <c r="BN55" i="1" s="1"/>
  <c r="BE54" i="1"/>
  <c r="BN54" i="1" s="1"/>
  <c r="BE53" i="1"/>
  <c r="BN53" i="1" s="1"/>
  <c r="BE52" i="1"/>
  <c r="BN52" i="1" s="1"/>
  <c r="BE51" i="1"/>
  <c r="BN51" i="1" s="1"/>
  <c r="BE50" i="1"/>
  <c r="BN50" i="1" s="1"/>
  <c r="BE49" i="1"/>
  <c r="BN49" i="1" s="1"/>
  <c r="BE48" i="1"/>
  <c r="BN48" i="1" s="1"/>
  <c r="BE47" i="1"/>
  <c r="BN47" i="1" s="1"/>
  <c r="BE46" i="1"/>
  <c r="BN46" i="1" s="1"/>
  <c r="BB55" i="1"/>
  <c r="BB54" i="1"/>
  <c r="BB53" i="1"/>
  <c r="BB52" i="1"/>
  <c r="BB51" i="1"/>
  <c r="BB50" i="1"/>
  <c r="BB49" i="1"/>
  <c r="BB48" i="1"/>
  <c r="BB47" i="1"/>
  <c r="BA55" i="1"/>
  <c r="BA54" i="1"/>
  <c r="BA53" i="1"/>
  <c r="BA52" i="1"/>
  <c r="BA51" i="1"/>
  <c r="BA50" i="1"/>
  <c r="BA49" i="1"/>
  <c r="BA48" i="1"/>
  <c r="BA47" i="1"/>
  <c r="BA46" i="1"/>
  <c r="AZ55" i="1"/>
  <c r="AZ54" i="1"/>
  <c r="AZ53" i="1"/>
  <c r="AZ52" i="1"/>
  <c r="AZ51" i="1"/>
  <c r="AZ50" i="1"/>
  <c r="AZ49" i="1"/>
  <c r="AZ48" i="1"/>
  <c r="AZ47" i="1"/>
  <c r="AZ46" i="1"/>
  <c r="AY55" i="1"/>
  <c r="AY54" i="1"/>
  <c r="AY53" i="1"/>
  <c r="AY52" i="1"/>
  <c r="AY51" i="1"/>
  <c r="AY50" i="1"/>
  <c r="AY49" i="1"/>
  <c r="AY48" i="1"/>
  <c r="AY47" i="1"/>
  <c r="AY46" i="1"/>
  <c r="AX55" i="1"/>
  <c r="AX54" i="1"/>
  <c r="AX53" i="1"/>
  <c r="AX52" i="1"/>
  <c r="AX51" i="1"/>
  <c r="AX50" i="1"/>
  <c r="AX49" i="1"/>
  <c r="AX48" i="1"/>
  <c r="AX47" i="1"/>
  <c r="AX46" i="1"/>
  <c r="AO55" i="1"/>
  <c r="AO54" i="1"/>
  <c r="AO53" i="1"/>
  <c r="AO52" i="1"/>
  <c r="AO51" i="1"/>
  <c r="AO50" i="1"/>
  <c r="AO49" i="1"/>
  <c r="AO48" i="1"/>
  <c r="AO47" i="1"/>
  <c r="AO46" i="1"/>
  <c r="AN55" i="1"/>
  <c r="AN54" i="1"/>
  <c r="AN53" i="1"/>
  <c r="AN52" i="1"/>
  <c r="AN51" i="1"/>
  <c r="AN50" i="1"/>
  <c r="AN49" i="1"/>
  <c r="AN48" i="1"/>
  <c r="AN47" i="1"/>
  <c r="AN46" i="1"/>
  <c r="AM55" i="1"/>
  <c r="AM54" i="1"/>
  <c r="AM53" i="1"/>
  <c r="AM52" i="1"/>
  <c r="AM51" i="1"/>
  <c r="AM50" i="1"/>
  <c r="AM49" i="1"/>
  <c r="AM48" i="1"/>
  <c r="AM47" i="1"/>
  <c r="AM46" i="1"/>
  <c r="AL55" i="1"/>
  <c r="AL54" i="1"/>
  <c r="AL53" i="1"/>
  <c r="AL52" i="1"/>
  <c r="AL51" i="1"/>
  <c r="AL50" i="1"/>
  <c r="AL49" i="1"/>
  <c r="AL48" i="1"/>
  <c r="AL47" i="1"/>
  <c r="AL46" i="1"/>
  <c r="AI55" i="1"/>
  <c r="AI54" i="1"/>
  <c r="AI53" i="1"/>
  <c r="AI52" i="1"/>
  <c r="AI51" i="1"/>
  <c r="AI50" i="1"/>
  <c r="AI49" i="1"/>
  <c r="AI48" i="1"/>
  <c r="AI47" i="1"/>
  <c r="AI46" i="1"/>
  <c r="AH55" i="1"/>
  <c r="AH54" i="1"/>
  <c r="AH53" i="1"/>
  <c r="AH52" i="1"/>
  <c r="AH51" i="1"/>
  <c r="AH50" i="1"/>
  <c r="AH49" i="1"/>
  <c r="AH48" i="1"/>
  <c r="AH47" i="1"/>
  <c r="AH46" i="1"/>
  <c r="AG55" i="1"/>
  <c r="AG54" i="1"/>
  <c r="AG53" i="1"/>
  <c r="AG52" i="1"/>
  <c r="AG51" i="1"/>
  <c r="AG50" i="1"/>
  <c r="AG49" i="1"/>
  <c r="AG48" i="1"/>
  <c r="AG47" i="1"/>
  <c r="AG46" i="1"/>
  <c r="AF55" i="1"/>
  <c r="AF54" i="1"/>
  <c r="AF53" i="1"/>
  <c r="AF52" i="1"/>
  <c r="AF51" i="1"/>
  <c r="AF50" i="1"/>
  <c r="AF49" i="1"/>
  <c r="AF48" i="1"/>
  <c r="AF47" i="1"/>
  <c r="AF46" i="1"/>
  <c r="AC55" i="1"/>
  <c r="AC54" i="1"/>
  <c r="AC53" i="1"/>
  <c r="AC52" i="1"/>
  <c r="AC51" i="1"/>
  <c r="AC50" i="1"/>
  <c r="AC49" i="1"/>
  <c r="AC48" i="1"/>
  <c r="AC47" i="1"/>
  <c r="AC46" i="1"/>
  <c r="AB55" i="1"/>
  <c r="AB54" i="1"/>
  <c r="AB53" i="1"/>
  <c r="AB52" i="1"/>
  <c r="AB51" i="1"/>
  <c r="AB50" i="1"/>
  <c r="AB49" i="1"/>
  <c r="AB48" i="1"/>
  <c r="AB47" i="1"/>
  <c r="AB46" i="1"/>
  <c r="AA55" i="1"/>
  <c r="AA54" i="1"/>
  <c r="AA53" i="1"/>
  <c r="AA52" i="1"/>
  <c r="AA51" i="1"/>
  <c r="AA50" i="1"/>
  <c r="AA49" i="1"/>
  <c r="AA48" i="1"/>
  <c r="AA47" i="1"/>
  <c r="AA46" i="1"/>
  <c r="Z55" i="1"/>
  <c r="Z54" i="1"/>
  <c r="Z53" i="1"/>
  <c r="Z52" i="1"/>
  <c r="Z51" i="1"/>
  <c r="Z50" i="1"/>
  <c r="Z49" i="1"/>
  <c r="Z48" i="1"/>
  <c r="Z47" i="1"/>
  <c r="Z46" i="1"/>
  <c r="W55" i="1"/>
  <c r="W54" i="1"/>
  <c r="W53" i="1"/>
  <c r="W52" i="1"/>
  <c r="W51" i="1"/>
  <c r="W50" i="1"/>
  <c r="W49" i="1"/>
  <c r="W48" i="1"/>
  <c r="W47" i="1"/>
  <c r="W46" i="1"/>
  <c r="V55" i="1"/>
  <c r="V54" i="1"/>
  <c r="V53" i="1"/>
  <c r="V52" i="1"/>
  <c r="V51" i="1"/>
  <c r="V50" i="1"/>
  <c r="V49" i="1"/>
  <c r="V48" i="1"/>
  <c r="V47" i="1"/>
  <c r="V46" i="1"/>
  <c r="U55" i="1"/>
  <c r="U54" i="1"/>
  <c r="U53" i="1"/>
  <c r="U52" i="1"/>
  <c r="U51" i="1"/>
  <c r="U50" i="1"/>
  <c r="U49" i="1"/>
  <c r="U48" i="1"/>
  <c r="U47" i="1"/>
  <c r="U46" i="1"/>
  <c r="T55" i="1"/>
  <c r="T54" i="1"/>
  <c r="T53" i="1"/>
  <c r="T52" i="1"/>
  <c r="T51" i="1"/>
  <c r="T50" i="1"/>
  <c r="T49" i="1"/>
  <c r="T48" i="1"/>
  <c r="T47" i="1"/>
  <c r="T46" i="1"/>
  <c r="Q55" i="1"/>
  <c r="Q54" i="1"/>
  <c r="Q53" i="1"/>
  <c r="Q52" i="1"/>
  <c r="Q51" i="1"/>
  <c r="Q50" i="1"/>
  <c r="Q49" i="1"/>
  <c r="Q48" i="1"/>
  <c r="Q47" i="1"/>
  <c r="Q46" i="1"/>
  <c r="P55" i="1"/>
  <c r="P54" i="1"/>
  <c r="P53" i="1"/>
  <c r="P52" i="1"/>
  <c r="P51" i="1"/>
  <c r="P50" i="1"/>
  <c r="P49" i="1"/>
  <c r="P48" i="1"/>
  <c r="P47" i="1"/>
  <c r="P46" i="1"/>
  <c r="O55" i="1"/>
  <c r="O54" i="1"/>
  <c r="O53" i="1"/>
  <c r="O52" i="1"/>
  <c r="O51" i="1"/>
  <c r="O50" i="1"/>
  <c r="O49" i="1"/>
  <c r="O48" i="1"/>
  <c r="O47" i="1"/>
  <c r="O46" i="1"/>
  <c r="N55" i="1"/>
  <c r="N54" i="1"/>
  <c r="N53" i="1"/>
  <c r="N52" i="1"/>
  <c r="N51" i="1"/>
  <c r="N50" i="1"/>
  <c r="N49" i="1"/>
  <c r="N48" i="1"/>
  <c r="N47" i="1"/>
  <c r="N46" i="1"/>
  <c r="K55" i="1"/>
  <c r="K54" i="1"/>
  <c r="K53" i="1"/>
  <c r="K52" i="1"/>
  <c r="K51" i="1"/>
  <c r="K50" i="1"/>
  <c r="K49" i="1"/>
  <c r="K48" i="1"/>
  <c r="K47" i="1"/>
  <c r="K46" i="1"/>
  <c r="J55" i="1"/>
  <c r="J54" i="1"/>
  <c r="J53" i="1"/>
  <c r="J52" i="1"/>
  <c r="J51" i="1"/>
  <c r="J50" i="1"/>
  <c r="J49" i="1"/>
  <c r="J48" i="1"/>
  <c r="J47" i="1"/>
  <c r="J46" i="1"/>
  <c r="I55" i="1"/>
  <c r="I54" i="1"/>
  <c r="I53" i="1"/>
  <c r="I52" i="1"/>
  <c r="I51" i="1"/>
  <c r="I50" i="1"/>
  <c r="I49" i="1"/>
  <c r="I48" i="1"/>
  <c r="I47" i="1"/>
  <c r="I46" i="1"/>
  <c r="H55" i="1"/>
  <c r="H54" i="1"/>
  <c r="H53" i="1"/>
  <c r="H52" i="1"/>
  <c r="H51" i="1"/>
  <c r="H50" i="1"/>
  <c r="H49" i="1"/>
  <c r="H48" i="1"/>
  <c r="H47" i="1"/>
  <c r="H46" i="1"/>
  <c r="BR45" i="1"/>
  <c r="BR44" i="1"/>
  <c r="BR43" i="1"/>
  <c r="BR42" i="1"/>
  <c r="BR41" i="1"/>
  <c r="BR40" i="1"/>
  <c r="BR39" i="1"/>
  <c r="BR38" i="1"/>
  <c r="BR37" i="1"/>
  <c r="BR36" i="1"/>
  <c r="BQ45" i="1"/>
  <c r="BQ44" i="1"/>
  <c r="BQ43" i="1"/>
  <c r="BQ42" i="1"/>
  <c r="BQ41" i="1"/>
  <c r="BQ40" i="1"/>
  <c r="BQ39" i="1"/>
  <c r="BQ38" i="1"/>
  <c r="BQ37" i="1"/>
  <c r="BQ36" i="1"/>
  <c r="BO45" i="1"/>
  <c r="BO44" i="1"/>
  <c r="BO43" i="1"/>
  <c r="BO42" i="1"/>
  <c r="BO41" i="1"/>
  <c r="BO40" i="1"/>
  <c r="BO39" i="1"/>
  <c r="BO38" i="1"/>
  <c r="BO37" i="1"/>
  <c r="BO36" i="1"/>
  <c r="BL36" i="1"/>
  <c r="BK45" i="1"/>
  <c r="BK44" i="1"/>
  <c r="BK43" i="1"/>
  <c r="BK42" i="1"/>
  <c r="BK41" i="1"/>
  <c r="BK40" i="1"/>
  <c r="BK39" i="1"/>
  <c r="BK38" i="1"/>
  <c r="BK37" i="1"/>
  <c r="BK36" i="1"/>
  <c r="BJ45" i="1"/>
  <c r="BJ44" i="1"/>
  <c r="BJ43" i="1"/>
  <c r="BJ42" i="1"/>
  <c r="BJ41" i="1"/>
  <c r="BJ40" i="1"/>
  <c r="BJ39" i="1"/>
  <c r="BJ38" i="1"/>
  <c r="BJ37" i="1"/>
  <c r="BJ36" i="1"/>
  <c r="BI45" i="1"/>
  <c r="BI44" i="1"/>
  <c r="BI43" i="1"/>
  <c r="BI42" i="1"/>
  <c r="BI41" i="1"/>
  <c r="BI40" i="1"/>
  <c r="BI39" i="1"/>
  <c r="BI38" i="1"/>
  <c r="BI37" i="1"/>
  <c r="BI36" i="1"/>
  <c r="BH45" i="1"/>
  <c r="BH44" i="1"/>
  <c r="BH43" i="1"/>
  <c r="BH42" i="1"/>
  <c r="BH41" i="1"/>
  <c r="BH40" i="1"/>
  <c r="BH39" i="1"/>
  <c r="BH38" i="1"/>
  <c r="BH37" i="1"/>
  <c r="BH36" i="1"/>
  <c r="BF45" i="1"/>
  <c r="BF44" i="1"/>
  <c r="BF43" i="1"/>
  <c r="BF42" i="1"/>
  <c r="BF41" i="1"/>
  <c r="BF40" i="1"/>
  <c r="BF39" i="1"/>
  <c r="BF38" i="1"/>
  <c r="BF37" i="1"/>
  <c r="BF36" i="1"/>
  <c r="BE45" i="1"/>
  <c r="BN45" i="1" s="1"/>
  <c r="BE44" i="1"/>
  <c r="BN44" i="1" s="1"/>
  <c r="BE43" i="1"/>
  <c r="BN43" i="1" s="1"/>
  <c r="BE42" i="1"/>
  <c r="BN42" i="1" s="1"/>
  <c r="BE41" i="1"/>
  <c r="BN41" i="1" s="1"/>
  <c r="BE40" i="1"/>
  <c r="BN40" i="1" s="1"/>
  <c r="BE39" i="1"/>
  <c r="BN39" i="1" s="1"/>
  <c r="BE38" i="1"/>
  <c r="BN38" i="1" s="1"/>
  <c r="BE37" i="1"/>
  <c r="BN37" i="1" s="1"/>
  <c r="BE36" i="1"/>
  <c r="BN36" i="1" s="1"/>
  <c r="BB45" i="1"/>
  <c r="BB44" i="1"/>
  <c r="BB43" i="1"/>
  <c r="BB42" i="1"/>
  <c r="BB41" i="1"/>
  <c r="BB40" i="1"/>
  <c r="BB39" i="1"/>
  <c r="BB38" i="1"/>
  <c r="BB37" i="1"/>
  <c r="BA45" i="1"/>
  <c r="BA44" i="1"/>
  <c r="BA43" i="1"/>
  <c r="BA42" i="1"/>
  <c r="BA41" i="1"/>
  <c r="BA40" i="1"/>
  <c r="BA39" i="1"/>
  <c r="BA38" i="1"/>
  <c r="BA37" i="1"/>
  <c r="BA36" i="1"/>
  <c r="AZ45" i="1"/>
  <c r="AZ44" i="1"/>
  <c r="AZ43" i="1"/>
  <c r="AZ42" i="1"/>
  <c r="AZ41" i="1"/>
  <c r="AZ40" i="1"/>
  <c r="AZ39" i="1"/>
  <c r="AZ38" i="1"/>
  <c r="AZ37" i="1"/>
  <c r="AZ36" i="1"/>
  <c r="AY45" i="1"/>
  <c r="AY44" i="1"/>
  <c r="AY43" i="1"/>
  <c r="AY42" i="1"/>
  <c r="AY41" i="1"/>
  <c r="AY40" i="1"/>
  <c r="AY39" i="1"/>
  <c r="AY38" i="1"/>
  <c r="AY37" i="1"/>
  <c r="AY36" i="1"/>
  <c r="AX45" i="1"/>
  <c r="AX44" i="1"/>
  <c r="AX43" i="1"/>
  <c r="AX42" i="1"/>
  <c r="AX41" i="1"/>
  <c r="AX40" i="1"/>
  <c r="AX39" i="1"/>
  <c r="AX38" i="1"/>
  <c r="AX37" i="1"/>
  <c r="AX36" i="1"/>
  <c r="AO45" i="1"/>
  <c r="AO44" i="1"/>
  <c r="AO43" i="1"/>
  <c r="AO42" i="1"/>
  <c r="AO41" i="1"/>
  <c r="AO40" i="1"/>
  <c r="AO39" i="1"/>
  <c r="AO38" i="1"/>
  <c r="AO37" i="1"/>
  <c r="AO36" i="1"/>
  <c r="AN45" i="1"/>
  <c r="AN44" i="1"/>
  <c r="AN43" i="1"/>
  <c r="AN42" i="1"/>
  <c r="AN41" i="1"/>
  <c r="AN40" i="1"/>
  <c r="AN39" i="1"/>
  <c r="AN38" i="1"/>
  <c r="AN37" i="1"/>
  <c r="AN36" i="1"/>
  <c r="AM45" i="1"/>
  <c r="AM44" i="1"/>
  <c r="AM43" i="1"/>
  <c r="AM42" i="1"/>
  <c r="AM41" i="1"/>
  <c r="AM40" i="1"/>
  <c r="AM39" i="1"/>
  <c r="AM38" i="1"/>
  <c r="AM37" i="1"/>
  <c r="AM36" i="1"/>
  <c r="AL45" i="1"/>
  <c r="AL44" i="1"/>
  <c r="AL43" i="1"/>
  <c r="AL42" i="1"/>
  <c r="AL41" i="1"/>
  <c r="AL40" i="1"/>
  <c r="AL39" i="1"/>
  <c r="AL38" i="1"/>
  <c r="AL37" i="1"/>
  <c r="AL36" i="1"/>
  <c r="AI45" i="1"/>
  <c r="AI44" i="1"/>
  <c r="AI43" i="1"/>
  <c r="AI42" i="1"/>
  <c r="AI41" i="1"/>
  <c r="AI40" i="1"/>
  <c r="AI39" i="1"/>
  <c r="AI38" i="1"/>
  <c r="AI37" i="1"/>
  <c r="AI36" i="1"/>
  <c r="AH45" i="1"/>
  <c r="AH44" i="1"/>
  <c r="AH43" i="1"/>
  <c r="AH42" i="1"/>
  <c r="AH41" i="1"/>
  <c r="AH40" i="1"/>
  <c r="AH39" i="1"/>
  <c r="AH38" i="1"/>
  <c r="AH37" i="1"/>
  <c r="AH36" i="1"/>
  <c r="AG45" i="1"/>
  <c r="AG44" i="1"/>
  <c r="AG43" i="1"/>
  <c r="AG42" i="1"/>
  <c r="AG41" i="1"/>
  <c r="AG40" i="1"/>
  <c r="AG39" i="1"/>
  <c r="AG38" i="1"/>
  <c r="AG37" i="1"/>
  <c r="AG36" i="1"/>
  <c r="AF45" i="1"/>
  <c r="AF44" i="1"/>
  <c r="AF43" i="1"/>
  <c r="AF42" i="1"/>
  <c r="AF41" i="1"/>
  <c r="AF40" i="1"/>
  <c r="AF39" i="1"/>
  <c r="AF38" i="1"/>
  <c r="AF37" i="1"/>
  <c r="AF36" i="1"/>
  <c r="AC45" i="1"/>
  <c r="AC44" i="1"/>
  <c r="AC43" i="1"/>
  <c r="AC42" i="1"/>
  <c r="AC41" i="1"/>
  <c r="AC40" i="1"/>
  <c r="AC39" i="1"/>
  <c r="AC38" i="1"/>
  <c r="AC37" i="1"/>
  <c r="AC36" i="1"/>
  <c r="AB45" i="1"/>
  <c r="AB44" i="1"/>
  <c r="AB43" i="1"/>
  <c r="AB42" i="1"/>
  <c r="AB41" i="1"/>
  <c r="AB40" i="1"/>
  <c r="AB39" i="1"/>
  <c r="AB38" i="1"/>
  <c r="AB37" i="1"/>
  <c r="AB36" i="1"/>
  <c r="AA45" i="1"/>
  <c r="AA44" i="1"/>
  <c r="AA43" i="1"/>
  <c r="AA42" i="1"/>
  <c r="AA41" i="1"/>
  <c r="AA40" i="1"/>
  <c r="AA39" i="1"/>
  <c r="AA38" i="1"/>
  <c r="AA37" i="1"/>
  <c r="AA36" i="1"/>
  <c r="Z45" i="1"/>
  <c r="Z44" i="1"/>
  <c r="Z43" i="1"/>
  <c r="Z42" i="1"/>
  <c r="Z41" i="1"/>
  <c r="Z40" i="1"/>
  <c r="Z39" i="1"/>
  <c r="Z38" i="1"/>
  <c r="Z37" i="1"/>
  <c r="Z36" i="1"/>
  <c r="W45" i="1"/>
  <c r="W44" i="1"/>
  <c r="W43" i="1"/>
  <c r="W42" i="1"/>
  <c r="W41" i="1"/>
  <c r="W40" i="1"/>
  <c r="W39" i="1"/>
  <c r="W38" i="1"/>
  <c r="W37" i="1"/>
  <c r="W36" i="1"/>
  <c r="V45" i="1"/>
  <c r="V44" i="1"/>
  <c r="V43" i="1"/>
  <c r="V42" i="1"/>
  <c r="V41" i="1"/>
  <c r="V40" i="1"/>
  <c r="V39" i="1"/>
  <c r="V38" i="1"/>
  <c r="V37" i="1"/>
  <c r="V36" i="1"/>
  <c r="U45" i="1"/>
  <c r="U44" i="1"/>
  <c r="U43" i="1"/>
  <c r="U42" i="1"/>
  <c r="U41" i="1"/>
  <c r="U40" i="1"/>
  <c r="U39" i="1"/>
  <c r="U38" i="1"/>
  <c r="U37" i="1"/>
  <c r="U36" i="1"/>
  <c r="T45" i="1"/>
  <c r="T44" i="1"/>
  <c r="T43" i="1"/>
  <c r="T42" i="1"/>
  <c r="T41" i="1"/>
  <c r="T40" i="1"/>
  <c r="T39" i="1"/>
  <c r="T38" i="1"/>
  <c r="T37" i="1"/>
  <c r="T36" i="1"/>
  <c r="Q45" i="1"/>
  <c r="Q44" i="1"/>
  <c r="Q43" i="1"/>
  <c r="Q42" i="1"/>
  <c r="Q41" i="1"/>
  <c r="Q40" i="1"/>
  <c r="Q39" i="1"/>
  <c r="Q38" i="1"/>
  <c r="Q37" i="1"/>
  <c r="Q36" i="1"/>
  <c r="P45" i="1"/>
  <c r="P44" i="1"/>
  <c r="P43" i="1"/>
  <c r="P42" i="1"/>
  <c r="P41" i="1"/>
  <c r="P40" i="1"/>
  <c r="P39" i="1"/>
  <c r="P38" i="1"/>
  <c r="P37" i="1"/>
  <c r="P36" i="1"/>
  <c r="O45" i="1"/>
  <c r="O44" i="1"/>
  <c r="O43" i="1"/>
  <c r="O42" i="1"/>
  <c r="O41" i="1"/>
  <c r="O40" i="1"/>
  <c r="O39" i="1"/>
  <c r="O38" i="1"/>
  <c r="O37" i="1"/>
  <c r="O36" i="1"/>
  <c r="N45" i="1"/>
  <c r="N44" i="1"/>
  <c r="N43" i="1"/>
  <c r="N42" i="1"/>
  <c r="N41" i="1"/>
  <c r="N40" i="1"/>
  <c r="N39" i="1"/>
  <c r="N38" i="1"/>
  <c r="N37" i="1"/>
  <c r="N36" i="1"/>
  <c r="K45" i="1"/>
  <c r="K44" i="1"/>
  <c r="K43" i="1"/>
  <c r="K42" i="1"/>
  <c r="K41" i="1"/>
  <c r="K40" i="1"/>
  <c r="K39" i="1"/>
  <c r="K38" i="1"/>
  <c r="K37" i="1"/>
  <c r="K36" i="1"/>
  <c r="J45" i="1"/>
  <c r="J44" i="1"/>
  <c r="J43" i="1"/>
  <c r="J42" i="1"/>
  <c r="J41" i="1"/>
  <c r="J40" i="1"/>
  <c r="J39" i="1"/>
  <c r="J38" i="1"/>
  <c r="J37" i="1"/>
  <c r="J36" i="1"/>
  <c r="I45" i="1"/>
  <c r="I44" i="1"/>
  <c r="I43" i="1"/>
  <c r="I42" i="1"/>
  <c r="I41" i="1"/>
  <c r="I40" i="1"/>
  <c r="I39" i="1"/>
  <c r="I38" i="1"/>
  <c r="I37" i="1"/>
  <c r="I36" i="1"/>
  <c r="H45" i="1"/>
  <c r="H44" i="1"/>
  <c r="H43" i="1"/>
  <c r="H42" i="1"/>
  <c r="H41" i="1"/>
  <c r="H40" i="1"/>
  <c r="H39" i="1"/>
  <c r="H38" i="1"/>
  <c r="H37" i="1"/>
  <c r="H36" i="1"/>
  <c r="G42" i="1"/>
  <c r="G39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40" i="1"/>
  <c r="G38" i="1"/>
  <c r="G37" i="1"/>
  <c r="G65" i="1"/>
  <c r="G64" i="1"/>
  <c r="G63" i="1"/>
  <c r="G62" i="1"/>
  <c r="G61" i="1"/>
  <c r="G60" i="1"/>
  <c r="G59" i="1"/>
  <c r="G58" i="1"/>
  <c r="G57" i="1"/>
  <c r="G56" i="1"/>
  <c r="G75" i="1"/>
  <c r="G74" i="1"/>
  <c r="G73" i="1"/>
  <c r="G72" i="1"/>
  <c r="G71" i="1"/>
  <c r="G70" i="1"/>
  <c r="G69" i="1"/>
  <c r="G68" i="1"/>
  <c r="G67" i="1"/>
  <c r="G66" i="1"/>
  <c r="F66" i="1"/>
  <c r="G85" i="1"/>
  <c r="G84" i="1"/>
  <c r="G83" i="1"/>
  <c r="G82" i="1"/>
  <c r="G81" i="1"/>
  <c r="G80" i="1"/>
  <c r="G79" i="1"/>
  <c r="G78" i="1"/>
  <c r="G77" i="1"/>
  <c r="G76" i="1"/>
  <c r="F76" i="1"/>
  <c r="G95" i="1"/>
  <c r="G94" i="1"/>
  <c r="G93" i="1"/>
  <c r="G92" i="1"/>
  <c r="G91" i="1"/>
  <c r="G90" i="1"/>
  <c r="G89" i="1"/>
  <c r="G88" i="1"/>
  <c r="G87" i="1"/>
  <c r="G86" i="1"/>
  <c r="F86" i="1"/>
  <c r="G105" i="1"/>
  <c r="G104" i="1"/>
  <c r="G103" i="1"/>
  <c r="G102" i="1"/>
  <c r="G101" i="1"/>
  <c r="G100" i="1"/>
  <c r="G99" i="1"/>
  <c r="G98" i="1"/>
  <c r="G97" i="1"/>
  <c r="G96" i="1"/>
  <c r="F96" i="1"/>
  <c r="G115" i="1"/>
  <c r="G114" i="1"/>
  <c r="G113" i="1"/>
  <c r="G112" i="1"/>
  <c r="G111" i="1"/>
  <c r="G110" i="1"/>
  <c r="G109" i="1"/>
  <c r="G108" i="1"/>
  <c r="G107" i="1"/>
  <c r="G106" i="1"/>
  <c r="F106" i="1"/>
  <c r="G125" i="1"/>
  <c r="G124" i="1"/>
  <c r="G123" i="1"/>
  <c r="G122" i="1"/>
  <c r="G121" i="1"/>
  <c r="G120" i="1"/>
  <c r="G119" i="1"/>
  <c r="G118" i="1"/>
  <c r="G117" i="1"/>
  <c r="G116" i="1"/>
  <c r="F116" i="1"/>
  <c r="F115" i="1"/>
  <c r="F114" i="1"/>
  <c r="F125" i="1"/>
  <c r="F124" i="1"/>
  <c r="F123" i="1"/>
  <c r="F122" i="1"/>
  <c r="F121" i="1"/>
  <c r="F120" i="1"/>
  <c r="F119" i="1"/>
  <c r="F118" i="1"/>
  <c r="F117" i="1"/>
  <c r="F113" i="1"/>
  <c r="F112" i="1"/>
  <c r="F111" i="1"/>
  <c r="F110" i="1"/>
  <c r="F109" i="1"/>
  <c r="F108" i="1"/>
  <c r="F107" i="1"/>
  <c r="F105" i="1"/>
  <c r="F104" i="1"/>
  <c r="F103" i="1"/>
  <c r="F102" i="1"/>
  <c r="F101" i="1"/>
  <c r="F100" i="1"/>
  <c r="F99" i="1"/>
  <c r="F98" i="1"/>
  <c r="F97" i="1"/>
  <c r="F95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G36" i="1"/>
  <c r="F36" i="1"/>
  <c r="F41" i="1"/>
  <c r="F40" i="1"/>
  <c r="F39" i="1"/>
  <c r="F38" i="1"/>
  <c r="F37" i="1"/>
  <c r="E125" i="1"/>
  <c r="E124" i="1"/>
  <c r="E123" i="1"/>
  <c r="E122" i="1"/>
  <c r="E121" i="1"/>
  <c r="E120" i="1"/>
  <c r="E119" i="1"/>
  <c r="E118" i="1"/>
  <c r="E117" i="1"/>
  <c r="E116" i="1"/>
  <c r="E115" i="1"/>
  <c r="E112" i="1"/>
  <c r="E114" i="1"/>
  <c r="E113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D36" i="1"/>
  <c r="BR35" i="1"/>
  <c r="BR34" i="1"/>
  <c r="BR33" i="1"/>
  <c r="BR32" i="1"/>
  <c r="BR31" i="1"/>
  <c r="BR30" i="1"/>
  <c r="BR29" i="1"/>
  <c r="BR28" i="1"/>
  <c r="BR27" i="1"/>
  <c r="BR26" i="1"/>
  <c r="BQ35" i="1"/>
  <c r="BQ34" i="1"/>
  <c r="BQ33" i="1"/>
  <c r="BQ32" i="1"/>
  <c r="BQ31" i="1"/>
  <c r="BQ30" i="1"/>
  <c r="BQ29" i="1"/>
  <c r="BQ28" i="1"/>
  <c r="BQ27" i="1"/>
  <c r="BQ26" i="1"/>
  <c r="BO35" i="1"/>
  <c r="BO34" i="1"/>
  <c r="BO33" i="1"/>
  <c r="BO32" i="1"/>
  <c r="BO31" i="1"/>
  <c r="BO30" i="1"/>
  <c r="BO29" i="1"/>
  <c r="BO28" i="1"/>
  <c r="BO27" i="1"/>
  <c r="BO26" i="1"/>
  <c r="BL26" i="1"/>
  <c r="BK35" i="1"/>
  <c r="BK34" i="1"/>
  <c r="BK33" i="1"/>
  <c r="BK32" i="1"/>
  <c r="BK31" i="1"/>
  <c r="BK30" i="1"/>
  <c r="BK29" i="1"/>
  <c r="BK28" i="1"/>
  <c r="BK27" i="1"/>
  <c r="BK26" i="1"/>
  <c r="BJ35" i="1"/>
  <c r="BJ34" i="1"/>
  <c r="BJ33" i="1"/>
  <c r="BJ32" i="1"/>
  <c r="BJ31" i="1"/>
  <c r="BJ30" i="1"/>
  <c r="BJ29" i="1"/>
  <c r="BJ28" i="1"/>
  <c r="BJ27" i="1"/>
  <c r="BJ26" i="1"/>
  <c r="BI35" i="1"/>
  <c r="BI34" i="1"/>
  <c r="BI33" i="1"/>
  <c r="BI32" i="1"/>
  <c r="BI31" i="1"/>
  <c r="BI30" i="1"/>
  <c r="BI29" i="1"/>
  <c r="BI28" i="1"/>
  <c r="BI27" i="1"/>
  <c r="BI26" i="1"/>
  <c r="BH35" i="1"/>
  <c r="BH34" i="1"/>
  <c r="BH33" i="1"/>
  <c r="BH32" i="1"/>
  <c r="BH31" i="1"/>
  <c r="BH30" i="1"/>
  <c r="BH29" i="1"/>
  <c r="BH28" i="1"/>
  <c r="BH27" i="1"/>
  <c r="BH26" i="1"/>
  <c r="BF35" i="1"/>
  <c r="BF34" i="1"/>
  <c r="BF33" i="1"/>
  <c r="BF32" i="1"/>
  <c r="BF31" i="1"/>
  <c r="BF30" i="1"/>
  <c r="BF29" i="1"/>
  <c r="BF28" i="1"/>
  <c r="BF27" i="1"/>
  <c r="BF26" i="1"/>
  <c r="BE35" i="1"/>
  <c r="BN35" i="1" s="1"/>
  <c r="BE34" i="1"/>
  <c r="BN34" i="1" s="1"/>
  <c r="BE33" i="1"/>
  <c r="BN33" i="1" s="1"/>
  <c r="BE32" i="1"/>
  <c r="BN32" i="1" s="1"/>
  <c r="BE31" i="1"/>
  <c r="BN31" i="1" s="1"/>
  <c r="BE30" i="1"/>
  <c r="BN30" i="1" s="1"/>
  <c r="BE29" i="1"/>
  <c r="BN29" i="1" s="1"/>
  <c r="BE28" i="1"/>
  <c r="BN28" i="1" s="1"/>
  <c r="BE27" i="1"/>
  <c r="BN27" i="1" s="1"/>
  <c r="BE26" i="1"/>
  <c r="BN26" i="1" s="1"/>
  <c r="BB35" i="1"/>
  <c r="BB34" i="1"/>
  <c r="BB33" i="1"/>
  <c r="BB32" i="1"/>
  <c r="BB31" i="1"/>
  <c r="BB30" i="1"/>
  <c r="BB29" i="1"/>
  <c r="BB28" i="1"/>
  <c r="BB27" i="1"/>
  <c r="BA35" i="1"/>
  <c r="BA34" i="1"/>
  <c r="BA33" i="1"/>
  <c r="BA32" i="1"/>
  <c r="BA31" i="1"/>
  <c r="BA30" i="1"/>
  <c r="BA29" i="1"/>
  <c r="BA28" i="1"/>
  <c r="BA27" i="1"/>
  <c r="BA26" i="1"/>
  <c r="AZ35" i="1"/>
  <c r="AZ34" i="1"/>
  <c r="AZ33" i="1"/>
  <c r="AZ32" i="1"/>
  <c r="AZ31" i="1"/>
  <c r="AZ30" i="1"/>
  <c r="AZ29" i="1"/>
  <c r="AZ28" i="1"/>
  <c r="AZ27" i="1"/>
  <c r="AZ26" i="1"/>
  <c r="AY35" i="1"/>
  <c r="AY34" i="1"/>
  <c r="AY33" i="1"/>
  <c r="AY32" i="1"/>
  <c r="AY31" i="1"/>
  <c r="AY30" i="1"/>
  <c r="AY29" i="1"/>
  <c r="AY28" i="1"/>
  <c r="AY27" i="1"/>
  <c r="AY26" i="1"/>
  <c r="AX35" i="1"/>
  <c r="AX34" i="1"/>
  <c r="AX33" i="1"/>
  <c r="AX32" i="1"/>
  <c r="AX31" i="1"/>
  <c r="AX30" i="1"/>
  <c r="AX29" i="1"/>
  <c r="AX28" i="1"/>
  <c r="AX27" i="1"/>
  <c r="AX26" i="1"/>
  <c r="AO35" i="1"/>
  <c r="AO34" i="1"/>
  <c r="AO33" i="1"/>
  <c r="AO32" i="1"/>
  <c r="AO31" i="1"/>
  <c r="AO30" i="1"/>
  <c r="AO29" i="1"/>
  <c r="AO28" i="1"/>
  <c r="AO27" i="1"/>
  <c r="AO26" i="1"/>
  <c r="AN35" i="1"/>
  <c r="AN34" i="1"/>
  <c r="AN33" i="1"/>
  <c r="AN32" i="1"/>
  <c r="AN31" i="1"/>
  <c r="AN30" i="1"/>
  <c r="AN29" i="1"/>
  <c r="AN28" i="1"/>
  <c r="AN27" i="1"/>
  <c r="AN26" i="1"/>
  <c r="AM35" i="1"/>
  <c r="AM34" i="1"/>
  <c r="AM33" i="1"/>
  <c r="AM32" i="1"/>
  <c r="AM31" i="1"/>
  <c r="AM30" i="1"/>
  <c r="AM29" i="1"/>
  <c r="AM28" i="1"/>
  <c r="AM27" i="1"/>
  <c r="AM26" i="1"/>
  <c r="AL35" i="1"/>
  <c r="AL34" i="1"/>
  <c r="AL33" i="1"/>
  <c r="AL32" i="1"/>
  <c r="AL31" i="1"/>
  <c r="AL30" i="1"/>
  <c r="AL29" i="1"/>
  <c r="AL28" i="1"/>
  <c r="AL27" i="1"/>
  <c r="AL26" i="1"/>
  <c r="AI35" i="1"/>
  <c r="AI34" i="1"/>
  <c r="AI33" i="1"/>
  <c r="AI32" i="1"/>
  <c r="AI31" i="1"/>
  <c r="AI30" i="1"/>
  <c r="AI29" i="1"/>
  <c r="AI28" i="1"/>
  <c r="AI27" i="1"/>
  <c r="AI26" i="1"/>
  <c r="AH35" i="1"/>
  <c r="AH34" i="1"/>
  <c r="AH33" i="1"/>
  <c r="AH32" i="1"/>
  <c r="AH31" i="1"/>
  <c r="AH30" i="1"/>
  <c r="AH29" i="1"/>
  <c r="AH28" i="1"/>
  <c r="AH27" i="1"/>
  <c r="AH26" i="1"/>
  <c r="AG35" i="1"/>
  <c r="AG34" i="1"/>
  <c r="AG33" i="1"/>
  <c r="AG32" i="1"/>
  <c r="AG31" i="1"/>
  <c r="AG30" i="1"/>
  <c r="AG29" i="1"/>
  <c r="AG28" i="1"/>
  <c r="AG27" i="1"/>
  <c r="AG26" i="1"/>
  <c r="AF35" i="1"/>
  <c r="AF34" i="1"/>
  <c r="AF33" i="1"/>
  <c r="AF32" i="1"/>
  <c r="AF31" i="1"/>
  <c r="AF30" i="1"/>
  <c r="AF29" i="1"/>
  <c r="AF28" i="1"/>
  <c r="AF27" i="1"/>
  <c r="AF26" i="1"/>
  <c r="AC35" i="1"/>
  <c r="AC34" i="1"/>
  <c r="AC33" i="1"/>
  <c r="AC32" i="1"/>
  <c r="AC31" i="1"/>
  <c r="AC30" i="1"/>
  <c r="AC29" i="1"/>
  <c r="AC28" i="1"/>
  <c r="AC27" i="1"/>
  <c r="AC26" i="1"/>
  <c r="AB35" i="1"/>
  <c r="AB34" i="1"/>
  <c r="AB33" i="1"/>
  <c r="AB32" i="1"/>
  <c r="AB31" i="1"/>
  <c r="AB30" i="1"/>
  <c r="AB29" i="1"/>
  <c r="AB28" i="1"/>
  <c r="AB27" i="1"/>
  <c r="AB26" i="1"/>
  <c r="AA35" i="1"/>
  <c r="AA34" i="1"/>
  <c r="AA33" i="1"/>
  <c r="AA32" i="1"/>
  <c r="AA31" i="1"/>
  <c r="AA30" i="1"/>
  <c r="AA29" i="1"/>
  <c r="AA28" i="1"/>
  <c r="AA27" i="1"/>
  <c r="AA26" i="1"/>
  <c r="Z35" i="1"/>
  <c r="Z34" i="1"/>
  <c r="Z33" i="1"/>
  <c r="Z32" i="1"/>
  <c r="Z31" i="1"/>
  <c r="Z30" i="1"/>
  <c r="Z29" i="1"/>
  <c r="Z28" i="1"/>
  <c r="Z27" i="1"/>
  <c r="Z26" i="1"/>
  <c r="W35" i="1"/>
  <c r="W34" i="1"/>
  <c r="W33" i="1"/>
  <c r="W32" i="1"/>
  <c r="W31" i="1"/>
  <c r="W30" i="1"/>
  <c r="W29" i="1"/>
  <c r="W28" i="1"/>
  <c r="W27" i="1"/>
  <c r="W26" i="1"/>
  <c r="V35" i="1"/>
  <c r="V34" i="1"/>
  <c r="V33" i="1"/>
  <c r="V32" i="1"/>
  <c r="V31" i="1"/>
  <c r="V30" i="1"/>
  <c r="V29" i="1"/>
  <c r="V28" i="1"/>
  <c r="V27" i="1"/>
  <c r="V26" i="1"/>
  <c r="U35" i="1"/>
  <c r="U34" i="1"/>
  <c r="U33" i="1"/>
  <c r="U32" i="1"/>
  <c r="U31" i="1"/>
  <c r="U30" i="1"/>
  <c r="U29" i="1"/>
  <c r="U28" i="1"/>
  <c r="U27" i="1"/>
  <c r="U26" i="1"/>
  <c r="T35" i="1"/>
  <c r="T34" i="1"/>
  <c r="T33" i="1"/>
  <c r="T32" i="1"/>
  <c r="T31" i="1"/>
  <c r="T30" i="1"/>
  <c r="T29" i="1"/>
  <c r="T28" i="1"/>
  <c r="T27" i="1"/>
  <c r="T26" i="1"/>
  <c r="Q35" i="1"/>
  <c r="Q34" i="1"/>
  <c r="Q33" i="1"/>
  <c r="Q32" i="1"/>
  <c r="Q31" i="1"/>
  <c r="Q30" i="1"/>
  <c r="Q29" i="1"/>
  <c r="Q28" i="1"/>
  <c r="Q27" i="1"/>
  <c r="Q26" i="1"/>
  <c r="P35" i="1"/>
  <c r="P34" i="1"/>
  <c r="P33" i="1"/>
  <c r="P32" i="1"/>
  <c r="P31" i="1"/>
  <c r="P30" i="1"/>
  <c r="P29" i="1"/>
  <c r="P28" i="1"/>
  <c r="P27" i="1"/>
  <c r="P26" i="1"/>
  <c r="O35" i="1"/>
  <c r="O34" i="1"/>
  <c r="O33" i="1"/>
  <c r="O32" i="1"/>
  <c r="O31" i="1"/>
  <c r="O30" i="1"/>
  <c r="O29" i="1"/>
  <c r="O28" i="1"/>
  <c r="O27" i="1"/>
  <c r="O26" i="1"/>
  <c r="N35" i="1"/>
  <c r="N34" i="1"/>
  <c r="N33" i="1"/>
  <c r="N32" i="1"/>
  <c r="N31" i="1"/>
  <c r="N30" i="1"/>
  <c r="N29" i="1"/>
  <c r="N28" i="1"/>
  <c r="N27" i="1"/>
  <c r="N26" i="1"/>
  <c r="K35" i="1"/>
  <c r="K34" i="1"/>
  <c r="K33" i="1"/>
  <c r="K32" i="1"/>
  <c r="K31" i="1"/>
  <c r="K30" i="1"/>
  <c r="K29" i="1"/>
  <c r="K28" i="1"/>
  <c r="K27" i="1"/>
  <c r="K26" i="1"/>
  <c r="J35" i="1"/>
  <c r="J34" i="1"/>
  <c r="J33" i="1"/>
  <c r="J32" i="1"/>
  <c r="J31" i="1"/>
  <c r="J30" i="1"/>
  <c r="J29" i="1"/>
  <c r="J28" i="1"/>
  <c r="J27" i="1"/>
  <c r="J26" i="1"/>
  <c r="I35" i="1"/>
  <c r="I34" i="1"/>
  <c r="I33" i="1"/>
  <c r="I32" i="1"/>
  <c r="I31" i="1"/>
  <c r="I30" i="1"/>
  <c r="I29" i="1"/>
  <c r="I28" i="1"/>
  <c r="I27" i="1"/>
  <c r="I26" i="1"/>
  <c r="H35" i="1"/>
  <c r="H34" i="1"/>
  <c r="H33" i="1"/>
  <c r="H32" i="1"/>
  <c r="H31" i="1"/>
  <c r="H30" i="1"/>
  <c r="H29" i="1"/>
  <c r="H28" i="1"/>
  <c r="H27" i="1"/>
  <c r="H26" i="1"/>
  <c r="G35" i="1"/>
  <c r="G34" i="1"/>
  <c r="G33" i="1"/>
  <c r="G32" i="1"/>
  <c r="G31" i="1"/>
  <c r="G30" i="1"/>
  <c r="G29" i="1"/>
  <c r="G28" i="1"/>
  <c r="G27" i="1"/>
  <c r="G26" i="1"/>
  <c r="F35" i="1"/>
  <c r="F34" i="1"/>
  <c r="F33" i="1"/>
  <c r="F32" i="1"/>
  <c r="F31" i="1"/>
  <c r="F30" i="1"/>
  <c r="F29" i="1"/>
  <c r="F28" i="1"/>
  <c r="F27" i="1"/>
  <c r="F26" i="1"/>
  <c r="E35" i="1"/>
  <c r="E34" i="1"/>
  <c r="E33" i="1"/>
  <c r="E32" i="1"/>
  <c r="E31" i="1"/>
  <c r="E30" i="1"/>
  <c r="E29" i="1"/>
  <c r="E28" i="1"/>
  <c r="E27" i="1"/>
  <c r="E26" i="1"/>
  <c r="BR25" i="1"/>
  <c r="BR24" i="1"/>
  <c r="BR23" i="1"/>
  <c r="BR22" i="1"/>
  <c r="BR21" i="1"/>
  <c r="BR20" i="1"/>
  <c r="BR19" i="1"/>
  <c r="BR18" i="1"/>
  <c r="BR17" i="1"/>
  <c r="BR16" i="1"/>
  <c r="BQ25" i="1"/>
  <c r="BQ24" i="1"/>
  <c r="BQ23" i="1"/>
  <c r="BQ22" i="1"/>
  <c r="BQ21" i="1"/>
  <c r="BQ20" i="1"/>
  <c r="BQ19" i="1"/>
  <c r="BQ18" i="1"/>
  <c r="BQ17" i="1"/>
  <c r="BQ16" i="1"/>
  <c r="BO25" i="1"/>
  <c r="BO24" i="1"/>
  <c r="BO23" i="1"/>
  <c r="BO22" i="1"/>
  <c r="BO21" i="1"/>
  <c r="BO20" i="1"/>
  <c r="BO19" i="1"/>
  <c r="BO18" i="1"/>
  <c r="BO17" i="1"/>
  <c r="BO16" i="1"/>
  <c r="BL16" i="1"/>
  <c r="BK25" i="1"/>
  <c r="BK24" i="1"/>
  <c r="BK23" i="1"/>
  <c r="BK22" i="1"/>
  <c r="BK21" i="1"/>
  <c r="BK20" i="1"/>
  <c r="BK19" i="1"/>
  <c r="BK18" i="1"/>
  <c r="BK17" i="1"/>
  <c r="BK16" i="1"/>
  <c r="BJ25" i="1"/>
  <c r="BJ24" i="1"/>
  <c r="BJ23" i="1"/>
  <c r="BJ22" i="1"/>
  <c r="BJ21" i="1"/>
  <c r="BJ20" i="1"/>
  <c r="BJ19" i="1"/>
  <c r="BJ18" i="1"/>
  <c r="BJ17" i="1"/>
  <c r="BJ16" i="1"/>
  <c r="BI25" i="1"/>
  <c r="BI24" i="1"/>
  <c r="BI23" i="1"/>
  <c r="BI22" i="1"/>
  <c r="BI21" i="1"/>
  <c r="BI20" i="1"/>
  <c r="BI19" i="1"/>
  <c r="BI18" i="1"/>
  <c r="BI17" i="1"/>
  <c r="BI16" i="1"/>
  <c r="BH25" i="1"/>
  <c r="BH24" i="1"/>
  <c r="BH23" i="1"/>
  <c r="BH22" i="1"/>
  <c r="BH21" i="1"/>
  <c r="BH20" i="1"/>
  <c r="BH19" i="1"/>
  <c r="BH18" i="1"/>
  <c r="BH17" i="1"/>
  <c r="BH16" i="1"/>
  <c r="BF25" i="1"/>
  <c r="BF24" i="1"/>
  <c r="BF23" i="1"/>
  <c r="BF22" i="1"/>
  <c r="BF21" i="1"/>
  <c r="BF20" i="1"/>
  <c r="BF19" i="1"/>
  <c r="BF18" i="1"/>
  <c r="BF17" i="1"/>
  <c r="BF16" i="1"/>
  <c r="BE25" i="1"/>
  <c r="BN25" i="1" s="1"/>
  <c r="BE24" i="1"/>
  <c r="BN24" i="1" s="1"/>
  <c r="BE23" i="1"/>
  <c r="BN23" i="1" s="1"/>
  <c r="BE22" i="1"/>
  <c r="BN22" i="1" s="1"/>
  <c r="BE21" i="1"/>
  <c r="BN21" i="1" s="1"/>
  <c r="BE20" i="1"/>
  <c r="BN20" i="1" s="1"/>
  <c r="BE19" i="1"/>
  <c r="BN19" i="1" s="1"/>
  <c r="BE18" i="1"/>
  <c r="BN18" i="1" s="1"/>
  <c r="BE17" i="1"/>
  <c r="BN17" i="1" s="1"/>
  <c r="BE16" i="1"/>
  <c r="BN16" i="1" s="1"/>
  <c r="BB25" i="1"/>
  <c r="BB24" i="1"/>
  <c r="BB23" i="1"/>
  <c r="BB22" i="1"/>
  <c r="BB21" i="1"/>
  <c r="BB20" i="1"/>
  <c r="BB19" i="1"/>
  <c r="BB18" i="1"/>
  <c r="BB17" i="1"/>
  <c r="BA25" i="1"/>
  <c r="BA24" i="1"/>
  <c r="BA23" i="1"/>
  <c r="BA22" i="1"/>
  <c r="BA21" i="1"/>
  <c r="BA20" i="1"/>
  <c r="BA19" i="1"/>
  <c r="BA18" i="1"/>
  <c r="BA17" i="1"/>
  <c r="BA16" i="1"/>
  <c r="AZ25" i="1"/>
  <c r="AZ24" i="1"/>
  <c r="AZ23" i="1"/>
  <c r="AZ22" i="1"/>
  <c r="AZ21" i="1"/>
  <c r="AZ20" i="1"/>
  <c r="AZ19" i="1"/>
  <c r="AZ18" i="1"/>
  <c r="AZ17" i="1"/>
  <c r="AZ16" i="1"/>
  <c r="AY25" i="1"/>
  <c r="AY24" i="1"/>
  <c r="AY23" i="1"/>
  <c r="AY22" i="1"/>
  <c r="AY21" i="1"/>
  <c r="AY20" i="1"/>
  <c r="AY19" i="1"/>
  <c r="AY18" i="1"/>
  <c r="AY17" i="1"/>
  <c r="AY16" i="1"/>
  <c r="AX25" i="1"/>
  <c r="AX24" i="1"/>
  <c r="AX23" i="1"/>
  <c r="AX22" i="1"/>
  <c r="AX21" i="1"/>
  <c r="AX20" i="1"/>
  <c r="AX19" i="1"/>
  <c r="AX18" i="1"/>
  <c r="AX17" i="1"/>
  <c r="AX16" i="1"/>
  <c r="AO25" i="1"/>
  <c r="AO24" i="1"/>
  <c r="AO23" i="1"/>
  <c r="AO22" i="1"/>
  <c r="AO21" i="1"/>
  <c r="AO20" i="1"/>
  <c r="AO19" i="1"/>
  <c r="AO18" i="1"/>
  <c r="AO17" i="1"/>
  <c r="AO16" i="1"/>
  <c r="AN25" i="1"/>
  <c r="AN24" i="1"/>
  <c r="AN23" i="1"/>
  <c r="AN22" i="1"/>
  <c r="AN21" i="1"/>
  <c r="AN20" i="1"/>
  <c r="AN19" i="1"/>
  <c r="AN18" i="1"/>
  <c r="AN17" i="1"/>
  <c r="AN16" i="1"/>
  <c r="AM25" i="1"/>
  <c r="AM24" i="1"/>
  <c r="AM23" i="1"/>
  <c r="AM22" i="1"/>
  <c r="AM21" i="1"/>
  <c r="AM20" i="1"/>
  <c r="AM19" i="1"/>
  <c r="AM18" i="1"/>
  <c r="AM17" i="1"/>
  <c r="AM16" i="1"/>
  <c r="AL25" i="1"/>
  <c r="AL24" i="1"/>
  <c r="AL23" i="1"/>
  <c r="AL22" i="1"/>
  <c r="AL21" i="1"/>
  <c r="AL20" i="1"/>
  <c r="AL19" i="1"/>
  <c r="AL18" i="1"/>
  <c r="AL17" i="1"/>
  <c r="AL16" i="1"/>
  <c r="AI25" i="1"/>
  <c r="AI24" i="1"/>
  <c r="AI23" i="1"/>
  <c r="AI22" i="1"/>
  <c r="AI21" i="1"/>
  <c r="AI20" i="1"/>
  <c r="AI19" i="1"/>
  <c r="AI18" i="1"/>
  <c r="AI17" i="1"/>
  <c r="AI16" i="1"/>
  <c r="AH25" i="1"/>
  <c r="AH24" i="1"/>
  <c r="AH23" i="1"/>
  <c r="AH22" i="1"/>
  <c r="AH21" i="1"/>
  <c r="AH20" i="1"/>
  <c r="AH19" i="1"/>
  <c r="AH18" i="1"/>
  <c r="AH17" i="1"/>
  <c r="AH16" i="1"/>
  <c r="AG25" i="1"/>
  <c r="AG24" i="1"/>
  <c r="AG23" i="1"/>
  <c r="AG22" i="1"/>
  <c r="AG21" i="1"/>
  <c r="AG20" i="1"/>
  <c r="AG19" i="1"/>
  <c r="AG18" i="1"/>
  <c r="AG17" i="1"/>
  <c r="AG16" i="1"/>
  <c r="AF25" i="1"/>
  <c r="AF24" i="1"/>
  <c r="AF23" i="1"/>
  <c r="AF22" i="1"/>
  <c r="AF21" i="1"/>
  <c r="AF20" i="1"/>
  <c r="AF19" i="1"/>
  <c r="AF18" i="1"/>
  <c r="AF17" i="1"/>
  <c r="AF16" i="1"/>
  <c r="AC25" i="1"/>
  <c r="AC24" i="1"/>
  <c r="AC23" i="1"/>
  <c r="AC22" i="1"/>
  <c r="AC21" i="1"/>
  <c r="AC20" i="1"/>
  <c r="AC19" i="1"/>
  <c r="AC18" i="1"/>
  <c r="AC17" i="1"/>
  <c r="AC16" i="1"/>
  <c r="AB25" i="1"/>
  <c r="AB24" i="1"/>
  <c r="AB23" i="1"/>
  <c r="AB22" i="1"/>
  <c r="AB21" i="1"/>
  <c r="AB20" i="1"/>
  <c r="AB19" i="1"/>
  <c r="AB18" i="1"/>
  <c r="AB17" i="1"/>
  <c r="AB16" i="1"/>
  <c r="AA25" i="1"/>
  <c r="AA24" i="1"/>
  <c r="AA23" i="1"/>
  <c r="AA22" i="1"/>
  <c r="AA21" i="1"/>
  <c r="AA20" i="1"/>
  <c r="AA19" i="1"/>
  <c r="AA18" i="1"/>
  <c r="AA17" i="1"/>
  <c r="AA16" i="1"/>
  <c r="Z25" i="1"/>
  <c r="Z24" i="1"/>
  <c r="Z23" i="1"/>
  <c r="Z22" i="1"/>
  <c r="Z21" i="1"/>
  <c r="Z20" i="1"/>
  <c r="Z19" i="1"/>
  <c r="Z18" i="1"/>
  <c r="Z17" i="1"/>
  <c r="Z16" i="1"/>
  <c r="W25" i="1"/>
  <c r="W24" i="1"/>
  <c r="W23" i="1"/>
  <c r="W22" i="1"/>
  <c r="W21" i="1"/>
  <c r="W20" i="1"/>
  <c r="W19" i="1"/>
  <c r="W18" i="1"/>
  <c r="W17" i="1"/>
  <c r="W16" i="1"/>
  <c r="V25" i="1"/>
  <c r="V24" i="1"/>
  <c r="V23" i="1"/>
  <c r="V22" i="1"/>
  <c r="V21" i="1"/>
  <c r="V20" i="1"/>
  <c r="V19" i="1"/>
  <c r="V18" i="1"/>
  <c r="V17" i="1"/>
  <c r="V16" i="1"/>
  <c r="U25" i="1"/>
  <c r="U24" i="1"/>
  <c r="U23" i="1"/>
  <c r="U22" i="1"/>
  <c r="U21" i="1"/>
  <c r="U20" i="1"/>
  <c r="U19" i="1"/>
  <c r="U18" i="1"/>
  <c r="U17" i="1"/>
  <c r="U16" i="1"/>
  <c r="T25" i="1"/>
  <c r="T24" i="1"/>
  <c r="T23" i="1"/>
  <c r="T22" i="1"/>
  <c r="T21" i="1"/>
  <c r="T20" i="1"/>
  <c r="T19" i="1"/>
  <c r="T18" i="1"/>
  <c r="T17" i="1"/>
  <c r="T16" i="1"/>
  <c r="Q25" i="1"/>
  <c r="Q24" i="1"/>
  <c r="Q23" i="1"/>
  <c r="Q22" i="1"/>
  <c r="Q21" i="1"/>
  <c r="Q20" i="1"/>
  <c r="Q19" i="1"/>
  <c r="Q18" i="1"/>
  <c r="Q17" i="1"/>
  <c r="Q16" i="1"/>
  <c r="P25" i="1"/>
  <c r="P24" i="1"/>
  <c r="P23" i="1"/>
  <c r="P22" i="1"/>
  <c r="P21" i="1"/>
  <c r="P20" i="1"/>
  <c r="P19" i="1"/>
  <c r="P18" i="1"/>
  <c r="P17" i="1"/>
  <c r="P16" i="1"/>
  <c r="O25" i="1"/>
  <c r="O24" i="1"/>
  <c r="O23" i="1"/>
  <c r="O22" i="1"/>
  <c r="O21" i="1"/>
  <c r="O20" i="1"/>
  <c r="O19" i="1"/>
  <c r="O18" i="1"/>
  <c r="O17" i="1"/>
  <c r="O16" i="1"/>
  <c r="N25" i="1"/>
  <c r="N24" i="1"/>
  <c r="N23" i="1"/>
  <c r="N22" i="1"/>
  <c r="N21" i="1"/>
  <c r="N20" i="1"/>
  <c r="N19" i="1"/>
  <c r="N18" i="1"/>
  <c r="N17" i="1"/>
  <c r="N16" i="1"/>
  <c r="K25" i="1"/>
  <c r="K24" i="1"/>
  <c r="K23" i="1"/>
  <c r="K22" i="1"/>
  <c r="K21" i="1"/>
  <c r="K20" i="1"/>
  <c r="K19" i="1"/>
  <c r="K18" i="1"/>
  <c r="K17" i="1"/>
  <c r="K16" i="1"/>
  <c r="J25" i="1"/>
  <c r="J24" i="1"/>
  <c r="J23" i="1"/>
  <c r="J22" i="1"/>
  <c r="J21" i="1"/>
  <c r="J20" i="1"/>
  <c r="J19" i="1"/>
  <c r="J18" i="1"/>
  <c r="J17" i="1"/>
  <c r="J16" i="1"/>
  <c r="I25" i="1"/>
  <c r="I24" i="1"/>
  <c r="I23" i="1"/>
  <c r="I22" i="1"/>
  <c r="I21" i="1"/>
  <c r="I20" i="1"/>
  <c r="I19" i="1"/>
  <c r="I18" i="1"/>
  <c r="I17" i="1"/>
  <c r="I16" i="1"/>
  <c r="H25" i="1"/>
  <c r="H24" i="1"/>
  <c r="H23" i="1"/>
  <c r="H22" i="1"/>
  <c r="H21" i="1"/>
  <c r="H20" i="1"/>
  <c r="H19" i="1"/>
  <c r="H18" i="1"/>
  <c r="H17" i="1"/>
  <c r="H16" i="1"/>
  <c r="G25" i="1"/>
  <c r="G24" i="1"/>
  <c r="G23" i="1"/>
  <c r="G22" i="1"/>
  <c r="G21" i="1"/>
  <c r="G20" i="1"/>
  <c r="G19" i="1"/>
  <c r="G18" i="1"/>
  <c r="G17" i="1"/>
  <c r="G16" i="1"/>
  <c r="G7" i="1"/>
  <c r="G6" i="1"/>
  <c r="F25" i="1"/>
  <c r="F24" i="1"/>
  <c r="F23" i="1"/>
  <c r="F22" i="1"/>
  <c r="F21" i="1"/>
  <c r="F20" i="1"/>
  <c r="F19" i="1"/>
  <c r="F18" i="1"/>
  <c r="F17" i="1"/>
  <c r="F16" i="1"/>
  <c r="E25" i="1"/>
  <c r="E24" i="1"/>
  <c r="E23" i="1"/>
  <c r="E22" i="1"/>
  <c r="E21" i="1"/>
  <c r="E20" i="1"/>
  <c r="E19" i="1"/>
  <c r="E18" i="1"/>
  <c r="E17" i="1"/>
  <c r="E16" i="1"/>
  <c r="BR15" i="1"/>
  <c r="BR14" i="1"/>
  <c r="BR13" i="1"/>
  <c r="BR12" i="1"/>
  <c r="BR11" i="1"/>
  <c r="BR10" i="1"/>
  <c r="BR9" i="1"/>
  <c r="BR8" i="1"/>
  <c r="BR7" i="1"/>
  <c r="BR6" i="1"/>
  <c r="BQ15" i="1"/>
  <c r="BQ14" i="1"/>
  <c r="BQ13" i="1"/>
  <c r="BQ12" i="1"/>
  <c r="BQ11" i="1"/>
  <c r="BQ10" i="1"/>
  <c r="BQ9" i="1"/>
  <c r="BQ8" i="1"/>
  <c r="BQ7" i="1"/>
  <c r="BQ6" i="1"/>
  <c r="BO15" i="1"/>
  <c r="BO14" i="1"/>
  <c r="BO13" i="1"/>
  <c r="BO12" i="1"/>
  <c r="BO11" i="1"/>
  <c r="BO10" i="1"/>
  <c r="BO9" i="1"/>
  <c r="BO8" i="1"/>
  <c r="BO7" i="1"/>
  <c r="BO6" i="1"/>
  <c r="BL6" i="1"/>
  <c r="BK15" i="1"/>
  <c r="BK14" i="1"/>
  <c r="BK13" i="1"/>
  <c r="BK12" i="1"/>
  <c r="BK11" i="1"/>
  <c r="BK10" i="1"/>
  <c r="BK9" i="1"/>
  <c r="BK8" i="1"/>
  <c r="BK7" i="1"/>
  <c r="BK6" i="1"/>
  <c r="BJ15" i="1"/>
  <c r="BJ14" i="1"/>
  <c r="BJ13" i="1"/>
  <c r="BJ12" i="1"/>
  <c r="BJ11" i="1"/>
  <c r="BJ10" i="1"/>
  <c r="BJ9" i="1"/>
  <c r="BJ8" i="1"/>
  <c r="BJ7" i="1"/>
  <c r="BJ6" i="1"/>
  <c r="BI15" i="1"/>
  <c r="BI14" i="1"/>
  <c r="BI13" i="1"/>
  <c r="BI12" i="1"/>
  <c r="BI11" i="1"/>
  <c r="BI10" i="1"/>
  <c r="BI9" i="1"/>
  <c r="BI8" i="1"/>
  <c r="BI7" i="1"/>
  <c r="BI6" i="1"/>
  <c r="BH15" i="1"/>
  <c r="BH14" i="1"/>
  <c r="BH13" i="1"/>
  <c r="BH12" i="1"/>
  <c r="BH11" i="1"/>
  <c r="BH10" i="1"/>
  <c r="BH9" i="1"/>
  <c r="BH8" i="1"/>
  <c r="BH7" i="1"/>
  <c r="BH6" i="1"/>
  <c r="BF15" i="1"/>
  <c r="BF14" i="1"/>
  <c r="BF13" i="1"/>
  <c r="BF12" i="1"/>
  <c r="BF11" i="1"/>
  <c r="BF10" i="1"/>
  <c r="BF9" i="1"/>
  <c r="BF8" i="1"/>
  <c r="BF7" i="1"/>
  <c r="BF6" i="1"/>
  <c r="BE15" i="1"/>
  <c r="BN15" i="1" s="1"/>
  <c r="BE14" i="1"/>
  <c r="BN14" i="1" s="1"/>
  <c r="BE13" i="1"/>
  <c r="BN13" i="1" s="1"/>
  <c r="BE12" i="1"/>
  <c r="BN12" i="1" s="1"/>
  <c r="BE11" i="1"/>
  <c r="BN11" i="1" s="1"/>
  <c r="BE10" i="1"/>
  <c r="BN10" i="1" s="1"/>
  <c r="BE9" i="1"/>
  <c r="BN9" i="1" s="1"/>
  <c r="BE8" i="1"/>
  <c r="BN8" i="1" s="1"/>
  <c r="BE7" i="1"/>
  <c r="BN7" i="1" s="1"/>
  <c r="BE6" i="1"/>
  <c r="BB15" i="1"/>
  <c r="BB14" i="1"/>
  <c r="BB13" i="1"/>
  <c r="BB12" i="1"/>
  <c r="BB11" i="1"/>
  <c r="BB10" i="1"/>
  <c r="BB9" i="1"/>
  <c r="BB8" i="1"/>
  <c r="BB7" i="1"/>
  <c r="BA15" i="1"/>
  <c r="BA14" i="1"/>
  <c r="BA13" i="1"/>
  <c r="BA12" i="1"/>
  <c r="BA11" i="1"/>
  <c r="BA10" i="1"/>
  <c r="BA9" i="1"/>
  <c r="BA8" i="1"/>
  <c r="BA7" i="1"/>
  <c r="BA6" i="1"/>
  <c r="AZ15" i="1"/>
  <c r="AZ14" i="1"/>
  <c r="AZ13" i="1"/>
  <c r="AZ12" i="1"/>
  <c r="AZ11" i="1"/>
  <c r="AZ10" i="1"/>
  <c r="AZ9" i="1"/>
  <c r="AZ8" i="1"/>
  <c r="AZ7" i="1"/>
  <c r="AZ6" i="1"/>
  <c r="AY15" i="1"/>
  <c r="AY14" i="1"/>
  <c r="AY13" i="1"/>
  <c r="AY12" i="1"/>
  <c r="AY11" i="1"/>
  <c r="AY10" i="1"/>
  <c r="AY9" i="1"/>
  <c r="AY8" i="1"/>
  <c r="AY7" i="1"/>
  <c r="AY6" i="1"/>
  <c r="AX15" i="1"/>
  <c r="AX14" i="1"/>
  <c r="AX13" i="1"/>
  <c r="AX12" i="1"/>
  <c r="AX11" i="1"/>
  <c r="AX10" i="1"/>
  <c r="AX9" i="1"/>
  <c r="AX8" i="1"/>
  <c r="AX7" i="1"/>
  <c r="AX6" i="1"/>
  <c r="AO15" i="1"/>
  <c r="AO14" i="1"/>
  <c r="AO13" i="1"/>
  <c r="AO12" i="1"/>
  <c r="AO11" i="1"/>
  <c r="AO10" i="1"/>
  <c r="AO9" i="1"/>
  <c r="AO8" i="1"/>
  <c r="AO7" i="1"/>
  <c r="AO6" i="1"/>
  <c r="AN15" i="1"/>
  <c r="AN14" i="1"/>
  <c r="AN13" i="1"/>
  <c r="AN12" i="1"/>
  <c r="AN11" i="1"/>
  <c r="AN10" i="1"/>
  <c r="AN9" i="1"/>
  <c r="AN8" i="1"/>
  <c r="AN7" i="1"/>
  <c r="AN6" i="1"/>
  <c r="AM15" i="1"/>
  <c r="AM14" i="1"/>
  <c r="AM13" i="1"/>
  <c r="AM12" i="1"/>
  <c r="AM11" i="1"/>
  <c r="AM10" i="1"/>
  <c r="AM9" i="1"/>
  <c r="AM8" i="1"/>
  <c r="AM7" i="1"/>
  <c r="AM6" i="1"/>
  <c r="AL15" i="1"/>
  <c r="AL14" i="1"/>
  <c r="AL13" i="1"/>
  <c r="AL12" i="1"/>
  <c r="AL11" i="1"/>
  <c r="AL10" i="1"/>
  <c r="AL9" i="1"/>
  <c r="AL8" i="1"/>
  <c r="AL7" i="1"/>
  <c r="AL6" i="1"/>
  <c r="AI15" i="1"/>
  <c r="AI14" i="1"/>
  <c r="AI13" i="1"/>
  <c r="AI12" i="1"/>
  <c r="AI11" i="1"/>
  <c r="AI10" i="1"/>
  <c r="AI9" i="1"/>
  <c r="AI8" i="1"/>
  <c r="AI7" i="1"/>
  <c r="AI6" i="1"/>
  <c r="AH15" i="1"/>
  <c r="AH14" i="1"/>
  <c r="AH13" i="1"/>
  <c r="AH12" i="1"/>
  <c r="AH11" i="1"/>
  <c r="AH10" i="1"/>
  <c r="AH9" i="1"/>
  <c r="AH8" i="1"/>
  <c r="AH7" i="1"/>
  <c r="AH6" i="1"/>
  <c r="AG15" i="1"/>
  <c r="AG14" i="1"/>
  <c r="AG13" i="1"/>
  <c r="AG12" i="1"/>
  <c r="AG11" i="1"/>
  <c r="AG10" i="1"/>
  <c r="AG9" i="1"/>
  <c r="AG8" i="1"/>
  <c r="AG7" i="1"/>
  <c r="AG6" i="1"/>
  <c r="AF15" i="1"/>
  <c r="AF14" i="1"/>
  <c r="AF13" i="1"/>
  <c r="AF12" i="1"/>
  <c r="AF11" i="1"/>
  <c r="AF10" i="1"/>
  <c r="AF9" i="1"/>
  <c r="AF8" i="1"/>
  <c r="AF7" i="1"/>
  <c r="AF6" i="1"/>
  <c r="AC15" i="1"/>
  <c r="AC14" i="1"/>
  <c r="AC13" i="1"/>
  <c r="AC12" i="1"/>
  <c r="AC11" i="1"/>
  <c r="AC10" i="1"/>
  <c r="AC9" i="1"/>
  <c r="AC8" i="1"/>
  <c r="AC7" i="1"/>
  <c r="AC6" i="1"/>
  <c r="AB15" i="1"/>
  <c r="AB14" i="1"/>
  <c r="AB13" i="1"/>
  <c r="AB12" i="1"/>
  <c r="AB11" i="1"/>
  <c r="AB10" i="1"/>
  <c r="AB9" i="1"/>
  <c r="AB8" i="1"/>
  <c r="AB7" i="1"/>
  <c r="AB6" i="1"/>
  <c r="AA15" i="1"/>
  <c r="AA14" i="1"/>
  <c r="AA13" i="1"/>
  <c r="AA12" i="1"/>
  <c r="AA11" i="1"/>
  <c r="AA10" i="1"/>
  <c r="AA9" i="1"/>
  <c r="AA8" i="1"/>
  <c r="AA7" i="1"/>
  <c r="AA6" i="1"/>
  <c r="Z15" i="1"/>
  <c r="Z14" i="1"/>
  <c r="Z13" i="1"/>
  <c r="Z12" i="1"/>
  <c r="Z11" i="1"/>
  <c r="Z10" i="1"/>
  <c r="Z9" i="1"/>
  <c r="Z8" i="1"/>
  <c r="Z7" i="1"/>
  <c r="Z6" i="1"/>
  <c r="W15" i="1"/>
  <c r="W14" i="1"/>
  <c r="W13" i="1"/>
  <c r="W12" i="1"/>
  <c r="W11" i="1"/>
  <c r="W10" i="1"/>
  <c r="W9" i="1"/>
  <c r="W8" i="1"/>
  <c r="W7" i="1"/>
  <c r="W6" i="1"/>
  <c r="V15" i="1"/>
  <c r="V14" i="1"/>
  <c r="V13" i="1"/>
  <c r="V12" i="1"/>
  <c r="V11" i="1"/>
  <c r="V10" i="1"/>
  <c r="V9" i="1"/>
  <c r="V8" i="1"/>
  <c r="V7" i="1"/>
  <c r="V6" i="1"/>
  <c r="U15" i="1"/>
  <c r="U14" i="1"/>
  <c r="U13" i="1"/>
  <c r="U12" i="1"/>
  <c r="U11" i="1"/>
  <c r="U10" i="1"/>
  <c r="U9" i="1"/>
  <c r="U8" i="1"/>
  <c r="U7" i="1"/>
  <c r="U6" i="1"/>
  <c r="T15" i="1"/>
  <c r="T14" i="1"/>
  <c r="T13" i="1"/>
  <c r="T12" i="1"/>
  <c r="T11" i="1"/>
  <c r="T10" i="1"/>
  <c r="T9" i="1"/>
  <c r="T8" i="1"/>
  <c r="T7" i="1"/>
  <c r="T6" i="1"/>
  <c r="Q15" i="1"/>
  <c r="Q14" i="1"/>
  <c r="Q13" i="1"/>
  <c r="Q12" i="1"/>
  <c r="Q11" i="1"/>
  <c r="Q10" i="1"/>
  <c r="Q9" i="1"/>
  <c r="Q8" i="1"/>
  <c r="Q7" i="1"/>
  <c r="Q6" i="1"/>
  <c r="P15" i="1"/>
  <c r="P14" i="1"/>
  <c r="P13" i="1"/>
  <c r="P12" i="1"/>
  <c r="P11" i="1"/>
  <c r="P10" i="1"/>
  <c r="P9" i="1"/>
  <c r="P8" i="1"/>
  <c r="P7" i="1"/>
  <c r="P6" i="1"/>
  <c r="O15" i="1"/>
  <c r="O14" i="1"/>
  <c r="O13" i="1"/>
  <c r="O12" i="1"/>
  <c r="O11" i="1"/>
  <c r="O10" i="1"/>
  <c r="O9" i="1"/>
  <c r="O8" i="1"/>
  <c r="O7" i="1"/>
  <c r="O6" i="1"/>
  <c r="N15" i="1"/>
  <c r="N14" i="1"/>
  <c r="N13" i="1"/>
  <c r="N12" i="1"/>
  <c r="N11" i="1"/>
  <c r="N10" i="1"/>
  <c r="N9" i="1"/>
  <c r="N8" i="1"/>
  <c r="N7" i="1"/>
  <c r="N6" i="1"/>
  <c r="K15" i="1"/>
  <c r="K14" i="1"/>
  <c r="K13" i="1"/>
  <c r="K12" i="1"/>
  <c r="K11" i="1"/>
  <c r="K10" i="1"/>
  <c r="K9" i="1"/>
  <c r="K8" i="1"/>
  <c r="K7" i="1"/>
  <c r="K6" i="1"/>
  <c r="J15" i="1"/>
  <c r="J14" i="1"/>
  <c r="J13" i="1"/>
  <c r="J12" i="1"/>
  <c r="J11" i="1"/>
  <c r="J10" i="1"/>
  <c r="J9" i="1"/>
  <c r="J8" i="1"/>
  <c r="J7" i="1"/>
  <c r="J6" i="1"/>
  <c r="I15" i="1"/>
  <c r="I14" i="1"/>
  <c r="I13" i="1"/>
  <c r="I12" i="1"/>
  <c r="I11" i="1"/>
  <c r="I10" i="1"/>
  <c r="I9" i="1"/>
  <c r="I8" i="1"/>
  <c r="I7" i="1"/>
  <c r="I6" i="1"/>
  <c r="H15" i="1"/>
  <c r="H14" i="1"/>
  <c r="H13" i="1"/>
  <c r="H12" i="1"/>
  <c r="H11" i="1"/>
  <c r="H10" i="1"/>
  <c r="H9" i="1"/>
  <c r="H8" i="1"/>
  <c r="H7" i="1"/>
  <c r="H6" i="1"/>
  <c r="G15" i="1"/>
  <c r="G14" i="1"/>
  <c r="G13" i="1"/>
  <c r="G12" i="1"/>
  <c r="G11" i="1"/>
  <c r="G10" i="1"/>
  <c r="G9" i="1"/>
  <c r="G8" i="1"/>
  <c r="F15" i="1"/>
  <c r="F14" i="1"/>
  <c r="F13" i="1"/>
  <c r="F12" i="1"/>
  <c r="F11" i="1"/>
  <c r="F10" i="1"/>
  <c r="F9" i="1"/>
  <c r="F8" i="1"/>
  <c r="F7" i="1"/>
  <c r="F6" i="1"/>
  <c r="E15" i="1"/>
  <c r="E14" i="1"/>
  <c r="E13" i="1"/>
  <c r="E12" i="1"/>
  <c r="E11" i="1"/>
  <c r="E10" i="1"/>
  <c r="E9" i="1"/>
  <c r="E8" i="1"/>
  <c r="E7" i="1"/>
  <c r="E6" i="1"/>
  <c r="D66" i="1"/>
  <c r="D67" i="1"/>
  <c r="D76" i="1"/>
  <c r="D86" i="1"/>
  <c r="D96" i="1"/>
  <c r="D106" i="1"/>
  <c r="D116" i="1"/>
  <c r="D125" i="1"/>
  <c r="D124" i="1"/>
  <c r="D123" i="1"/>
  <c r="D122" i="1"/>
  <c r="D121" i="1"/>
  <c r="D120" i="1"/>
  <c r="D119" i="1"/>
  <c r="D118" i="1"/>
  <c r="D117" i="1"/>
  <c r="D115" i="1"/>
  <c r="D114" i="1"/>
  <c r="D113" i="1"/>
  <c r="D112" i="1"/>
  <c r="D111" i="1"/>
  <c r="D110" i="1"/>
  <c r="D109" i="1"/>
  <c r="D108" i="1"/>
  <c r="D107" i="1"/>
  <c r="D105" i="1"/>
  <c r="D104" i="1"/>
  <c r="D103" i="1"/>
  <c r="D102" i="1"/>
  <c r="D101" i="1"/>
  <c r="D100" i="1"/>
  <c r="D99" i="1"/>
  <c r="D98" i="1"/>
  <c r="D97" i="1"/>
  <c r="D95" i="1"/>
  <c r="D94" i="1"/>
  <c r="D93" i="1"/>
  <c r="D92" i="1"/>
  <c r="D91" i="1"/>
  <c r="D90" i="1"/>
  <c r="D89" i="1"/>
  <c r="D88" i="1"/>
  <c r="D87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8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BM26" i="1" l="1"/>
  <c r="BM16" i="1"/>
  <c r="BT26" i="1"/>
  <c r="BT36" i="1"/>
  <c r="BM46" i="1"/>
  <c r="BT16" i="1"/>
  <c r="BT46" i="1"/>
  <c r="BM56" i="1"/>
  <c r="BT56" i="1"/>
  <c r="BM36" i="1"/>
  <c r="BB17" i="4"/>
  <c r="BB116" i="1" s="1"/>
  <c r="BB16" i="4"/>
  <c r="BB106" i="1" s="1"/>
  <c r="BB15" i="4"/>
  <c r="BB96" i="1" s="1"/>
  <c r="BB14" i="4"/>
  <c r="BB86" i="1" s="1"/>
  <c r="BB13" i="4"/>
  <c r="BB76" i="1" s="1"/>
  <c r="BB12" i="4"/>
  <c r="BB66" i="1" s="1"/>
  <c r="BB11" i="4"/>
  <c r="BB56" i="1" s="1"/>
  <c r="BB10" i="4"/>
  <c r="BB46" i="1" s="1"/>
  <c r="BB9" i="4"/>
  <c r="BB36" i="1" s="1"/>
  <c r="BB8" i="4"/>
  <c r="BB26" i="1" s="1"/>
  <c r="BB7" i="4"/>
  <c r="BB16" i="1" s="1"/>
  <c r="BB6" i="4"/>
  <c r="BB6" i="1" s="1"/>
  <c r="D45" i="1" l="1"/>
  <c r="D44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C17" i="9"/>
  <c r="C16" i="9"/>
  <c r="C15" i="9"/>
  <c r="C14" i="9"/>
  <c r="C13" i="9"/>
  <c r="C12" i="9"/>
  <c r="C11" i="9"/>
  <c r="C10" i="9"/>
  <c r="C9" i="9"/>
  <c r="C8" i="9"/>
  <c r="C7" i="9"/>
  <c r="C6" i="9"/>
  <c r="BN6" i="1"/>
  <c r="D15" i="1"/>
  <c r="D14" i="1"/>
  <c r="D13" i="1"/>
  <c r="D12" i="1"/>
  <c r="D11" i="1"/>
  <c r="D10" i="1"/>
  <c r="D9" i="1"/>
  <c r="D8" i="1"/>
  <c r="D7" i="1"/>
  <c r="D6" i="1"/>
  <c r="C17" i="2"/>
  <c r="C16" i="2"/>
  <c r="C15" i="2"/>
  <c r="C14" i="2"/>
  <c r="C13" i="2"/>
  <c r="C12" i="2"/>
  <c r="C11" i="2"/>
  <c r="C10" i="2"/>
  <c r="C9" i="2"/>
  <c r="C8" i="2"/>
  <c r="C7" i="2"/>
  <c r="C6" i="2"/>
  <c r="C17" i="3"/>
  <c r="C16" i="3"/>
  <c r="C15" i="3"/>
  <c r="C14" i="3"/>
  <c r="C13" i="3"/>
  <c r="C12" i="3"/>
  <c r="C11" i="3"/>
  <c r="C10" i="3"/>
  <c r="C9" i="3"/>
  <c r="C8" i="3"/>
  <c r="C7" i="3"/>
  <c r="C6" i="3"/>
  <c r="BT6" i="1" l="1"/>
  <c r="BM6" i="1"/>
  <c r="BS17" i="14" l="1"/>
  <c r="BT125" i="1" s="1"/>
  <c r="BM17" i="14"/>
  <c r="BL17" i="14"/>
  <c r="BL125" i="1" s="1"/>
  <c r="BM125" i="1" s="1"/>
  <c r="AU17" i="14"/>
  <c r="AU125" i="1" s="1"/>
  <c r="AT17" i="14"/>
  <c r="AT125" i="1" s="1"/>
  <c r="AS17" i="14"/>
  <c r="AS125" i="1" s="1"/>
  <c r="AR17" i="14"/>
  <c r="AR125" i="1" s="1"/>
  <c r="AQ17" i="14"/>
  <c r="AP17" i="14"/>
  <c r="AP125" i="1" s="1"/>
  <c r="AQ125" i="1" s="1"/>
  <c r="AJ17" i="14"/>
  <c r="AJ125" i="1" s="1"/>
  <c r="AK125" i="1" s="1"/>
  <c r="AD17" i="14"/>
  <c r="AD125" i="1" s="1"/>
  <c r="AE125" i="1" s="1"/>
  <c r="X17" i="14"/>
  <c r="X125" i="1" s="1"/>
  <c r="Y125" i="1" s="1"/>
  <c r="R17" i="14"/>
  <c r="R125" i="1" s="1"/>
  <c r="S125" i="1" s="1"/>
  <c r="L17" i="14"/>
  <c r="C17" i="14"/>
  <c r="C125" i="1" s="1"/>
  <c r="BS16" i="14"/>
  <c r="BT115" i="1" s="1"/>
  <c r="BM16" i="14"/>
  <c r="BL16" i="14"/>
  <c r="BL115" i="1" s="1"/>
  <c r="BM115" i="1" s="1"/>
  <c r="AU16" i="14"/>
  <c r="AU115" i="1" s="1"/>
  <c r="AT16" i="14"/>
  <c r="AT115" i="1" s="1"/>
  <c r="AS16" i="14"/>
  <c r="AS115" i="1" s="1"/>
  <c r="AR16" i="14"/>
  <c r="AR115" i="1" s="1"/>
  <c r="AQ16" i="14"/>
  <c r="AP16" i="14"/>
  <c r="AP115" i="1" s="1"/>
  <c r="AQ115" i="1" s="1"/>
  <c r="AJ16" i="14"/>
  <c r="AJ115" i="1" s="1"/>
  <c r="AK115" i="1" s="1"/>
  <c r="AD16" i="14"/>
  <c r="AD115" i="1" s="1"/>
  <c r="AE115" i="1" s="1"/>
  <c r="X16" i="14"/>
  <c r="X115" i="1" s="1"/>
  <c r="Y115" i="1" s="1"/>
  <c r="R16" i="14"/>
  <c r="R115" i="1" s="1"/>
  <c r="S115" i="1" s="1"/>
  <c r="L16" i="14"/>
  <c r="L115" i="1" s="1"/>
  <c r="M115" i="1" s="1"/>
  <c r="C16" i="14"/>
  <c r="C115" i="1" s="1"/>
  <c r="BS15" i="14"/>
  <c r="BT105" i="1" s="1"/>
  <c r="BM15" i="14"/>
  <c r="BL15" i="14"/>
  <c r="BL105" i="1" s="1"/>
  <c r="BM105" i="1" s="1"/>
  <c r="AU15" i="14"/>
  <c r="AU105" i="1" s="1"/>
  <c r="AT15" i="14"/>
  <c r="AT105" i="1" s="1"/>
  <c r="AS15" i="14"/>
  <c r="AS105" i="1" s="1"/>
  <c r="AR15" i="14"/>
  <c r="AR105" i="1" s="1"/>
  <c r="AQ15" i="14"/>
  <c r="AP15" i="14"/>
  <c r="AP105" i="1" s="1"/>
  <c r="AQ105" i="1" s="1"/>
  <c r="AJ15" i="14"/>
  <c r="AJ105" i="1" s="1"/>
  <c r="AK105" i="1" s="1"/>
  <c r="AD15" i="14"/>
  <c r="AD105" i="1" s="1"/>
  <c r="AE105" i="1" s="1"/>
  <c r="X15" i="14"/>
  <c r="X105" i="1" s="1"/>
  <c r="Y105" i="1" s="1"/>
  <c r="R15" i="14"/>
  <c r="R105" i="1" s="1"/>
  <c r="S105" i="1" s="1"/>
  <c r="L15" i="14"/>
  <c r="C15" i="14"/>
  <c r="C105" i="1" s="1"/>
  <c r="BS14" i="14"/>
  <c r="BT95" i="1" s="1"/>
  <c r="BM14" i="14"/>
  <c r="BL14" i="14"/>
  <c r="BL95" i="1" s="1"/>
  <c r="BM95" i="1" s="1"/>
  <c r="AU14" i="14"/>
  <c r="AU95" i="1" s="1"/>
  <c r="AT14" i="14"/>
  <c r="AT95" i="1" s="1"/>
  <c r="AS14" i="14"/>
  <c r="AS95" i="1" s="1"/>
  <c r="AR14" i="14"/>
  <c r="AR95" i="1" s="1"/>
  <c r="AQ14" i="14"/>
  <c r="AP14" i="14"/>
  <c r="AP95" i="1" s="1"/>
  <c r="AQ95" i="1" s="1"/>
  <c r="AJ14" i="14"/>
  <c r="AJ95" i="1" s="1"/>
  <c r="AK95" i="1" s="1"/>
  <c r="AD14" i="14"/>
  <c r="AD95" i="1" s="1"/>
  <c r="AE95" i="1" s="1"/>
  <c r="X14" i="14"/>
  <c r="X95" i="1" s="1"/>
  <c r="Y95" i="1" s="1"/>
  <c r="R14" i="14"/>
  <c r="R95" i="1" s="1"/>
  <c r="S95" i="1" s="1"/>
  <c r="L14" i="14"/>
  <c r="C14" i="14"/>
  <c r="C95" i="1" s="1"/>
  <c r="BS13" i="14"/>
  <c r="BT85" i="1" s="1"/>
  <c r="BM13" i="14"/>
  <c r="BL13" i="14"/>
  <c r="BL85" i="1" s="1"/>
  <c r="BM85" i="1" s="1"/>
  <c r="AU13" i="14"/>
  <c r="AU85" i="1" s="1"/>
  <c r="AT13" i="14"/>
  <c r="AT85" i="1" s="1"/>
  <c r="AS13" i="14"/>
  <c r="AS85" i="1" s="1"/>
  <c r="AR13" i="14"/>
  <c r="AR85" i="1" s="1"/>
  <c r="AQ13" i="14"/>
  <c r="AP13" i="14"/>
  <c r="AP85" i="1" s="1"/>
  <c r="AQ85" i="1" s="1"/>
  <c r="AJ13" i="14"/>
  <c r="AJ85" i="1" s="1"/>
  <c r="AK85" i="1" s="1"/>
  <c r="AD13" i="14"/>
  <c r="AD85" i="1" s="1"/>
  <c r="AE85" i="1" s="1"/>
  <c r="X13" i="14"/>
  <c r="X85" i="1" s="1"/>
  <c r="Y85" i="1" s="1"/>
  <c r="R13" i="14"/>
  <c r="R85" i="1" s="1"/>
  <c r="S85" i="1" s="1"/>
  <c r="L13" i="14"/>
  <c r="L85" i="1" s="1"/>
  <c r="M85" i="1" s="1"/>
  <c r="C13" i="14"/>
  <c r="C85" i="1" s="1"/>
  <c r="BS12" i="14"/>
  <c r="BT75" i="1" s="1"/>
  <c r="BM12" i="14"/>
  <c r="BL12" i="14"/>
  <c r="BL75" i="1" s="1"/>
  <c r="BM75" i="1" s="1"/>
  <c r="AU12" i="14"/>
  <c r="AU75" i="1" s="1"/>
  <c r="AT12" i="14"/>
  <c r="AT75" i="1" s="1"/>
  <c r="AS12" i="14"/>
  <c r="AS75" i="1" s="1"/>
  <c r="AR12" i="14"/>
  <c r="AR75" i="1" s="1"/>
  <c r="AQ12" i="14"/>
  <c r="AP12" i="14"/>
  <c r="AP75" i="1" s="1"/>
  <c r="AQ75" i="1" s="1"/>
  <c r="AJ12" i="14"/>
  <c r="AJ75" i="1" s="1"/>
  <c r="AK75" i="1" s="1"/>
  <c r="AD12" i="14"/>
  <c r="AD75" i="1" s="1"/>
  <c r="AE75" i="1" s="1"/>
  <c r="X12" i="14"/>
  <c r="X75" i="1" s="1"/>
  <c r="Y75" i="1" s="1"/>
  <c r="R12" i="14"/>
  <c r="R75" i="1" s="1"/>
  <c r="S75" i="1" s="1"/>
  <c r="L12" i="14"/>
  <c r="C12" i="14"/>
  <c r="C75" i="1" s="1"/>
  <c r="BS11" i="14"/>
  <c r="BT65" i="1" s="1"/>
  <c r="BM11" i="14"/>
  <c r="BL11" i="14"/>
  <c r="BL65" i="1" s="1"/>
  <c r="BM65" i="1" s="1"/>
  <c r="AU11" i="14"/>
  <c r="AU65" i="1" s="1"/>
  <c r="AT11" i="14"/>
  <c r="AT65" i="1" s="1"/>
  <c r="AS11" i="14"/>
  <c r="AS65" i="1" s="1"/>
  <c r="AR11" i="14"/>
  <c r="AR65" i="1" s="1"/>
  <c r="AQ11" i="14"/>
  <c r="AP11" i="14"/>
  <c r="AP65" i="1" s="1"/>
  <c r="AQ65" i="1" s="1"/>
  <c r="AJ11" i="14"/>
  <c r="AJ65" i="1" s="1"/>
  <c r="AK65" i="1" s="1"/>
  <c r="AD11" i="14"/>
  <c r="AD65" i="1" s="1"/>
  <c r="AE65" i="1" s="1"/>
  <c r="X11" i="14"/>
  <c r="X65" i="1" s="1"/>
  <c r="Y65" i="1" s="1"/>
  <c r="R11" i="14"/>
  <c r="R65" i="1" s="1"/>
  <c r="S65" i="1" s="1"/>
  <c r="L11" i="14"/>
  <c r="C11" i="14"/>
  <c r="C65" i="1" s="1"/>
  <c r="BS10" i="14"/>
  <c r="BT55" i="1" s="1"/>
  <c r="BM10" i="14"/>
  <c r="BL10" i="14"/>
  <c r="BL55" i="1" s="1"/>
  <c r="BM55" i="1" s="1"/>
  <c r="AU10" i="14"/>
  <c r="AU55" i="1" s="1"/>
  <c r="AT10" i="14"/>
  <c r="AT55" i="1" s="1"/>
  <c r="AS10" i="14"/>
  <c r="AS55" i="1" s="1"/>
  <c r="AR10" i="14"/>
  <c r="AR55" i="1" s="1"/>
  <c r="AQ10" i="14"/>
  <c r="AP10" i="14"/>
  <c r="AP55" i="1" s="1"/>
  <c r="AQ55" i="1" s="1"/>
  <c r="AJ10" i="14"/>
  <c r="AJ55" i="1" s="1"/>
  <c r="AK55" i="1" s="1"/>
  <c r="AD10" i="14"/>
  <c r="AD55" i="1" s="1"/>
  <c r="AE55" i="1" s="1"/>
  <c r="X10" i="14"/>
  <c r="X55" i="1" s="1"/>
  <c r="Y55" i="1" s="1"/>
  <c r="R10" i="14"/>
  <c r="R55" i="1" s="1"/>
  <c r="S55" i="1" s="1"/>
  <c r="L10" i="14"/>
  <c r="C10" i="14"/>
  <c r="C55" i="1" s="1"/>
  <c r="BS9" i="14"/>
  <c r="BT45" i="1" s="1"/>
  <c r="BM9" i="14"/>
  <c r="BL9" i="14"/>
  <c r="BL45" i="1" s="1"/>
  <c r="BM45" i="1" s="1"/>
  <c r="AU9" i="14"/>
  <c r="AU45" i="1" s="1"/>
  <c r="AT9" i="14"/>
  <c r="AT45" i="1" s="1"/>
  <c r="AS9" i="14"/>
  <c r="AS45" i="1" s="1"/>
  <c r="AR9" i="14"/>
  <c r="AR45" i="1" s="1"/>
  <c r="AQ9" i="14"/>
  <c r="AP9" i="14"/>
  <c r="AP45" i="1" s="1"/>
  <c r="AQ45" i="1" s="1"/>
  <c r="AJ9" i="14"/>
  <c r="AJ45" i="1" s="1"/>
  <c r="AK45" i="1" s="1"/>
  <c r="AD9" i="14"/>
  <c r="X9" i="14"/>
  <c r="X45" i="1" s="1"/>
  <c r="Y45" i="1" s="1"/>
  <c r="R9" i="14"/>
  <c r="R45" i="1" s="1"/>
  <c r="S45" i="1" s="1"/>
  <c r="L9" i="14"/>
  <c r="L45" i="1" s="1"/>
  <c r="M45" i="1" s="1"/>
  <c r="C9" i="14"/>
  <c r="C45" i="1" s="1"/>
  <c r="BS8" i="14"/>
  <c r="BT35" i="1" s="1"/>
  <c r="BM8" i="14"/>
  <c r="BL8" i="14"/>
  <c r="BL35" i="1" s="1"/>
  <c r="BM35" i="1" s="1"/>
  <c r="AU8" i="14"/>
  <c r="AU35" i="1" s="1"/>
  <c r="AT8" i="14"/>
  <c r="AT35" i="1" s="1"/>
  <c r="AS8" i="14"/>
  <c r="AS35" i="1" s="1"/>
  <c r="AR8" i="14"/>
  <c r="AR35" i="1" s="1"/>
  <c r="AQ8" i="14"/>
  <c r="AP8" i="14"/>
  <c r="AP35" i="1" s="1"/>
  <c r="AQ35" i="1" s="1"/>
  <c r="AJ8" i="14"/>
  <c r="AJ35" i="1" s="1"/>
  <c r="AK35" i="1" s="1"/>
  <c r="AD8" i="14"/>
  <c r="AD35" i="1" s="1"/>
  <c r="AE35" i="1" s="1"/>
  <c r="X8" i="14"/>
  <c r="X35" i="1" s="1"/>
  <c r="Y35" i="1" s="1"/>
  <c r="R8" i="14"/>
  <c r="R35" i="1" s="1"/>
  <c r="S35" i="1" s="1"/>
  <c r="L8" i="14"/>
  <c r="C8" i="14"/>
  <c r="C35" i="1" s="1"/>
  <c r="BS7" i="14"/>
  <c r="BT25" i="1" s="1"/>
  <c r="BM7" i="14"/>
  <c r="BL7" i="14"/>
  <c r="BL25" i="1" s="1"/>
  <c r="BM25" i="1" s="1"/>
  <c r="AU7" i="14"/>
  <c r="AU25" i="1" s="1"/>
  <c r="AT7" i="14"/>
  <c r="AT25" i="1" s="1"/>
  <c r="AS7" i="14"/>
  <c r="AS25" i="1" s="1"/>
  <c r="AR7" i="14"/>
  <c r="AR25" i="1" s="1"/>
  <c r="AQ7" i="14"/>
  <c r="AP7" i="14"/>
  <c r="AP25" i="1" s="1"/>
  <c r="AQ25" i="1" s="1"/>
  <c r="AJ7" i="14"/>
  <c r="AJ25" i="1" s="1"/>
  <c r="AK25" i="1" s="1"/>
  <c r="AD7" i="14"/>
  <c r="AD25" i="1" s="1"/>
  <c r="AE25" i="1" s="1"/>
  <c r="X7" i="14"/>
  <c r="X25" i="1" s="1"/>
  <c r="Y25" i="1" s="1"/>
  <c r="R7" i="14"/>
  <c r="R25" i="1" s="1"/>
  <c r="S25" i="1" s="1"/>
  <c r="L7" i="14"/>
  <c r="C7" i="14"/>
  <c r="C25" i="1" s="1"/>
  <c r="BS6" i="14"/>
  <c r="BT15" i="1" s="1"/>
  <c r="BM6" i="14"/>
  <c r="BL6" i="14"/>
  <c r="BL15" i="1" s="1"/>
  <c r="BM15" i="1" s="1"/>
  <c r="AU6" i="14"/>
  <c r="AU15" i="1" s="1"/>
  <c r="AT6" i="14"/>
  <c r="AT15" i="1" s="1"/>
  <c r="AS6" i="14"/>
  <c r="AS15" i="1" s="1"/>
  <c r="AR6" i="14"/>
  <c r="AR15" i="1" s="1"/>
  <c r="AQ6" i="14"/>
  <c r="AP6" i="14"/>
  <c r="AP15" i="1" s="1"/>
  <c r="AQ15" i="1" s="1"/>
  <c r="AJ6" i="14"/>
  <c r="AJ15" i="1" s="1"/>
  <c r="AK15" i="1" s="1"/>
  <c r="AD6" i="14"/>
  <c r="AD15" i="1" s="1"/>
  <c r="AE15" i="1" s="1"/>
  <c r="X6" i="14"/>
  <c r="X15" i="1" s="1"/>
  <c r="Y15" i="1" s="1"/>
  <c r="R6" i="14"/>
  <c r="R15" i="1" s="1"/>
  <c r="S15" i="1" s="1"/>
  <c r="L6" i="14"/>
  <c r="C6" i="14"/>
  <c r="C15" i="1" s="1"/>
  <c r="BS17" i="13"/>
  <c r="BT124" i="1" s="1"/>
  <c r="BM17" i="13"/>
  <c r="BL17" i="13"/>
  <c r="BL124" i="1" s="1"/>
  <c r="BM124" i="1" s="1"/>
  <c r="AU17" i="13"/>
  <c r="AU124" i="1" s="1"/>
  <c r="AT17" i="13"/>
  <c r="AT124" i="1" s="1"/>
  <c r="AS17" i="13"/>
  <c r="AS124" i="1" s="1"/>
  <c r="AR17" i="13"/>
  <c r="AR124" i="1" s="1"/>
  <c r="AQ17" i="13"/>
  <c r="AP17" i="13"/>
  <c r="AP124" i="1" s="1"/>
  <c r="AQ124" i="1" s="1"/>
  <c r="AJ17" i="13"/>
  <c r="AJ124" i="1" s="1"/>
  <c r="AK124" i="1" s="1"/>
  <c r="AD17" i="13"/>
  <c r="AD124" i="1" s="1"/>
  <c r="AE124" i="1" s="1"/>
  <c r="X17" i="13"/>
  <c r="X124" i="1" s="1"/>
  <c r="Y124" i="1" s="1"/>
  <c r="R17" i="13"/>
  <c r="R124" i="1" s="1"/>
  <c r="S124" i="1" s="1"/>
  <c r="L17" i="13"/>
  <c r="C17" i="13"/>
  <c r="C124" i="1" s="1"/>
  <c r="BS16" i="13"/>
  <c r="BT114" i="1" s="1"/>
  <c r="BM16" i="13"/>
  <c r="BL16" i="13"/>
  <c r="BL114" i="1" s="1"/>
  <c r="BM114" i="1" s="1"/>
  <c r="AU16" i="13"/>
  <c r="AU114" i="1" s="1"/>
  <c r="AT16" i="13"/>
  <c r="AT114" i="1" s="1"/>
  <c r="AS16" i="13"/>
  <c r="AS114" i="1" s="1"/>
  <c r="AR16" i="13"/>
  <c r="AR114" i="1" s="1"/>
  <c r="AQ16" i="13"/>
  <c r="AP16" i="13"/>
  <c r="AP114" i="1" s="1"/>
  <c r="AQ114" i="1" s="1"/>
  <c r="AJ16" i="13"/>
  <c r="AJ114" i="1" s="1"/>
  <c r="AK114" i="1" s="1"/>
  <c r="AD16" i="13"/>
  <c r="AD114" i="1" s="1"/>
  <c r="AE114" i="1" s="1"/>
  <c r="X16" i="13"/>
  <c r="X114" i="1" s="1"/>
  <c r="Y114" i="1" s="1"/>
  <c r="R16" i="13"/>
  <c r="R114" i="1" s="1"/>
  <c r="S114" i="1" s="1"/>
  <c r="L16" i="13"/>
  <c r="C16" i="13"/>
  <c r="C114" i="1" s="1"/>
  <c r="BS15" i="13"/>
  <c r="BT104" i="1" s="1"/>
  <c r="BM15" i="13"/>
  <c r="BL15" i="13"/>
  <c r="BL104" i="1" s="1"/>
  <c r="BM104" i="1" s="1"/>
  <c r="AU15" i="13"/>
  <c r="AU104" i="1" s="1"/>
  <c r="AT15" i="13"/>
  <c r="AT104" i="1" s="1"/>
  <c r="AS15" i="13"/>
  <c r="AS104" i="1" s="1"/>
  <c r="AR15" i="13"/>
  <c r="AR104" i="1" s="1"/>
  <c r="AQ15" i="13"/>
  <c r="AP15" i="13"/>
  <c r="AP104" i="1" s="1"/>
  <c r="AQ104" i="1" s="1"/>
  <c r="AJ15" i="13"/>
  <c r="AJ104" i="1" s="1"/>
  <c r="AK104" i="1" s="1"/>
  <c r="AD15" i="13"/>
  <c r="AD104" i="1" s="1"/>
  <c r="AE104" i="1" s="1"/>
  <c r="X15" i="13"/>
  <c r="X104" i="1" s="1"/>
  <c r="Y104" i="1" s="1"/>
  <c r="R15" i="13"/>
  <c r="R104" i="1" s="1"/>
  <c r="S104" i="1" s="1"/>
  <c r="L15" i="13"/>
  <c r="C15" i="13"/>
  <c r="C104" i="1" s="1"/>
  <c r="BS14" i="13"/>
  <c r="BT94" i="1" s="1"/>
  <c r="BM14" i="13"/>
  <c r="BL14" i="13"/>
  <c r="BL94" i="1" s="1"/>
  <c r="BM94" i="1" s="1"/>
  <c r="AU14" i="13"/>
  <c r="AU94" i="1" s="1"/>
  <c r="AT14" i="13"/>
  <c r="AT94" i="1" s="1"/>
  <c r="AS14" i="13"/>
  <c r="AS94" i="1" s="1"/>
  <c r="AR14" i="13"/>
  <c r="AR94" i="1" s="1"/>
  <c r="AQ14" i="13"/>
  <c r="AP14" i="13"/>
  <c r="AP94" i="1" s="1"/>
  <c r="AQ94" i="1" s="1"/>
  <c r="AJ14" i="13"/>
  <c r="AJ94" i="1" s="1"/>
  <c r="AK94" i="1" s="1"/>
  <c r="AD14" i="13"/>
  <c r="AD94" i="1" s="1"/>
  <c r="AE94" i="1" s="1"/>
  <c r="X14" i="13"/>
  <c r="X94" i="1" s="1"/>
  <c r="Y94" i="1" s="1"/>
  <c r="R14" i="13"/>
  <c r="R94" i="1" s="1"/>
  <c r="S94" i="1" s="1"/>
  <c r="L14" i="13"/>
  <c r="L94" i="1" s="1"/>
  <c r="M94" i="1" s="1"/>
  <c r="C14" i="13"/>
  <c r="C94" i="1" s="1"/>
  <c r="BS13" i="13"/>
  <c r="BT84" i="1" s="1"/>
  <c r="BM13" i="13"/>
  <c r="BL13" i="13"/>
  <c r="BL84" i="1" s="1"/>
  <c r="BM84" i="1" s="1"/>
  <c r="AU13" i="13"/>
  <c r="AU84" i="1" s="1"/>
  <c r="AT13" i="13"/>
  <c r="AT84" i="1" s="1"/>
  <c r="AS13" i="13"/>
  <c r="AS84" i="1" s="1"/>
  <c r="AR13" i="13"/>
  <c r="AR84" i="1" s="1"/>
  <c r="AQ13" i="13"/>
  <c r="AP13" i="13"/>
  <c r="AP84" i="1" s="1"/>
  <c r="AQ84" i="1" s="1"/>
  <c r="AJ13" i="13"/>
  <c r="AJ84" i="1" s="1"/>
  <c r="AK84" i="1" s="1"/>
  <c r="AD13" i="13"/>
  <c r="AD84" i="1" s="1"/>
  <c r="AE84" i="1" s="1"/>
  <c r="X13" i="13"/>
  <c r="X84" i="1" s="1"/>
  <c r="Y84" i="1" s="1"/>
  <c r="R13" i="13"/>
  <c r="R84" i="1" s="1"/>
  <c r="S84" i="1" s="1"/>
  <c r="L13" i="13"/>
  <c r="C13" i="13"/>
  <c r="C84" i="1" s="1"/>
  <c r="BS12" i="13"/>
  <c r="BT74" i="1" s="1"/>
  <c r="BM12" i="13"/>
  <c r="BL12" i="13"/>
  <c r="BL74" i="1" s="1"/>
  <c r="BM74" i="1" s="1"/>
  <c r="AU12" i="13"/>
  <c r="AU74" i="1" s="1"/>
  <c r="AT12" i="13"/>
  <c r="AT74" i="1" s="1"/>
  <c r="AS12" i="13"/>
  <c r="AS74" i="1" s="1"/>
  <c r="AR12" i="13"/>
  <c r="AR74" i="1" s="1"/>
  <c r="AQ12" i="13"/>
  <c r="AP12" i="13"/>
  <c r="AP74" i="1" s="1"/>
  <c r="AQ74" i="1" s="1"/>
  <c r="AJ12" i="13"/>
  <c r="AJ74" i="1" s="1"/>
  <c r="AK74" i="1" s="1"/>
  <c r="AD12" i="13"/>
  <c r="AD74" i="1" s="1"/>
  <c r="AE74" i="1" s="1"/>
  <c r="X12" i="13"/>
  <c r="X74" i="1" s="1"/>
  <c r="Y74" i="1" s="1"/>
  <c r="R12" i="13"/>
  <c r="R74" i="1" s="1"/>
  <c r="S74" i="1" s="1"/>
  <c r="L12" i="13"/>
  <c r="C12" i="13"/>
  <c r="C74" i="1" s="1"/>
  <c r="BS11" i="13"/>
  <c r="BT64" i="1" s="1"/>
  <c r="BM11" i="13"/>
  <c r="BL11" i="13"/>
  <c r="BL64" i="1" s="1"/>
  <c r="BM64" i="1" s="1"/>
  <c r="AU11" i="13"/>
  <c r="AU64" i="1" s="1"/>
  <c r="AT11" i="13"/>
  <c r="AT64" i="1" s="1"/>
  <c r="AS11" i="13"/>
  <c r="AS64" i="1" s="1"/>
  <c r="AR11" i="13"/>
  <c r="AR64" i="1" s="1"/>
  <c r="AQ11" i="13"/>
  <c r="AP11" i="13"/>
  <c r="AP64" i="1" s="1"/>
  <c r="AQ64" i="1" s="1"/>
  <c r="AJ11" i="13"/>
  <c r="AJ64" i="1" s="1"/>
  <c r="AK64" i="1" s="1"/>
  <c r="AD11" i="13"/>
  <c r="AD64" i="1" s="1"/>
  <c r="AE64" i="1" s="1"/>
  <c r="X11" i="13"/>
  <c r="X64" i="1" s="1"/>
  <c r="Y64" i="1" s="1"/>
  <c r="R11" i="13"/>
  <c r="R64" i="1" s="1"/>
  <c r="S64" i="1" s="1"/>
  <c r="L11" i="13"/>
  <c r="C11" i="13"/>
  <c r="C64" i="1" s="1"/>
  <c r="BS10" i="13"/>
  <c r="BT54" i="1" s="1"/>
  <c r="BM10" i="13"/>
  <c r="BL10" i="13"/>
  <c r="BL54" i="1" s="1"/>
  <c r="BM54" i="1" s="1"/>
  <c r="AU10" i="13"/>
  <c r="AU54" i="1" s="1"/>
  <c r="AT10" i="13"/>
  <c r="AT54" i="1" s="1"/>
  <c r="AS10" i="13"/>
  <c r="AS54" i="1" s="1"/>
  <c r="AR10" i="13"/>
  <c r="AR54" i="1" s="1"/>
  <c r="AQ10" i="13"/>
  <c r="AP10" i="13"/>
  <c r="AP54" i="1" s="1"/>
  <c r="AQ54" i="1" s="1"/>
  <c r="AJ10" i="13"/>
  <c r="AJ54" i="1" s="1"/>
  <c r="AK54" i="1" s="1"/>
  <c r="AD10" i="13"/>
  <c r="AD54" i="1" s="1"/>
  <c r="AE54" i="1" s="1"/>
  <c r="X10" i="13"/>
  <c r="X54" i="1" s="1"/>
  <c r="Y54" i="1" s="1"/>
  <c r="R10" i="13"/>
  <c r="R54" i="1" s="1"/>
  <c r="S54" i="1" s="1"/>
  <c r="L10" i="13"/>
  <c r="L54" i="1" s="1"/>
  <c r="M54" i="1" s="1"/>
  <c r="C10" i="13"/>
  <c r="C54" i="1" s="1"/>
  <c r="BS9" i="13"/>
  <c r="BT44" i="1" s="1"/>
  <c r="BM9" i="13"/>
  <c r="BL9" i="13"/>
  <c r="BL44" i="1" s="1"/>
  <c r="BM44" i="1" s="1"/>
  <c r="AU9" i="13"/>
  <c r="AU44" i="1" s="1"/>
  <c r="AT9" i="13"/>
  <c r="AT44" i="1" s="1"/>
  <c r="AS9" i="13"/>
  <c r="AS44" i="1" s="1"/>
  <c r="AR9" i="13"/>
  <c r="AR44" i="1" s="1"/>
  <c r="AQ9" i="13"/>
  <c r="AP9" i="13"/>
  <c r="AP44" i="1" s="1"/>
  <c r="AQ44" i="1" s="1"/>
  <c r="AJ9" i="13"/>
  <c r="AJ44" i="1" s="1"/>
  <c r="AK44" i="1" s="1"/>
  <c r="AD9" i="13"/>
  <c r="AD44" i="1" s="1"/>
  <c r="AE44" i="1" s="1"/>
  <c r="X9" i="13"/>
  <c r="X44" i="1" s="1"/>
  <c r="Y44" i="1" s="1"/>
  <c r="R9" i="13"/>
  <c r="R44" i="1" s="1"/>
  <c r="S44" i="1" s="1"/>
  <c r="L9" i="13"/>
  <c r="C9" i="13"/>
  <c r="C44" i="1" s="1"/>
  <c r="BS8" i="13"/>
  <c r="BT34" i="1" s="1"/>
  <c r="BM8" i="13"/>
  <c r="BL8" i="13"/>
  <c r="BL34" i="1" s="1"/>
  <c r="BM34" i="1" s="1"/>
  <c r="AU8" i="13"/>
  <c r="AU34" i="1" s="1"/>
  <c r="AT8" i="13"/>
  <c r="AT34" i="1" s="1"/>
  <c r="AS8" i="13"/>
  <c r="AS34" i="1" s="1"/>
  <c r="AR8" i="13"/>
  <c r="AR34" i="1" s="1"/>
  <c r="AQ8" i="13"/>
  <c r="AP8" i="13"/>
  <c r="AP34" i="1" s="1"/>
  <c r="AQ34" i="1" s="1"/>
  <c r="AJ8" i="13"/>
  <c r="AJ34" i="1" s="1"/>
  <c r="AK34" i="1" s="1"/>
  <c r="AD8" i="13"/>
  <c r="AD34" i="1" s="1"/>
  <c r="AE34" i="1" s="1"/>
  <c r="X8" i="13"/>
  <c r="X34" i="1" s="1"/>
  <c r="Y34" i="1" s="1"/>
  <c r="R8" i="13"/>
  <c r="R34" i="1" s="1"/>
  <c r="S34" i="1" s="1"/>
  <c r="L8" i="13"/>
  <c r="C8" i="13"/>
  <c r="C34" i="1" s="1"/>
  <c r="BS7" i="13"/>
  <c r="BT24" i="1" s="1"/>
  <c r="BM7" i="13"/>
  <c r="BL7" i="13"/>
  <c r="BL24" i="1" s="1"/>
  <c r="BM24" i="1" s="1"/>
  <c r="AU7" i="13"/>
  <c r="AU24" i="1" s="1"/>
  <c r="AT7" i="13"/>
  <c r="AT24" i="1" s="1"/>
  <c r="AS7" i="13"/>
  <c r="AS24" i="1" s="1"/>
  <c r="AR7" i="13"/>
  <c r="AR24" i="1" s="1"/>
  <c r="AQ7" i="13"/>
  <c r="AP7" i="13"/>
  <c r="AP24" i="1" s="1"/>
  <c r="AQ24" i="1" s="1"/>
  <c r="AJ7" i="13"/>
  <c r="AJ24" i="1" s="1"/>
  <c r="AK24" i="1" s="1"/>
  <c r="AD7" i="13"/>
  <c r="AD24" i="1" s="1"/>
  <c r="AE24" i="1" s="1"/>
  <c r="X7" i="13"/>
  <c r="X24" i="1" s="1"/>
  <c r="Y24" i="1" s="1"/>
  <c r="R7" i="13"/>
  <c r="R24" i="1" s="1"/>
  <c r="S24" i="1" s="1"/>
  <c r="L7" i="13"/>
  <c r="C7" i="13"/>
  <c r="C24" i="1" s="1"/>
  <c r="BS6" i="13"/>
  <c r="BT14" i="1" s="1"/>
  <c r="BM6" i="13"/>
  <c r="BL6" i="13"/>
  <c r="BL14" i="1" s="1"/>
  <c r="BM14" i="1" s="1"/>
  <c r="AU6" i="13"/>
  <c r="AU14" i="1" s="1"/>
  <c r="AT6" i="13"/>
  <c r="AT14" i="1" s="1"/>
  <c r="AS6" i="13"/>
  <c r="AS14" i="1" s="1"/>
  <c r="AR6" i="13"/>
  <c r="AR14" i="1" s="1"/>
  <c r="AQ6" i="13"/>
  <c r="AP6" i="13"/>
  <c r="AP14" i="1" s="1"/>
  <c r="AQ14" i="1" s="1"/>
  <c r="AJ6" i="13"/>
  <c r="AJ14" i="1" s="1"/>
  <c r="AK14" i="1" s="1"/>
  <c r="AD6" i="13"/>
  <c r="X6" i="13"/>
  <c r="X14" i="1" s="1"/>
  <c r="Y14" i="1" s="1"/>
  <c r="R6" i="13"/>
  <c r="R14" i="1" s="1"/>
  <c r="S14" i="1" s="1"/>
  <c r="L6" i="13"/>
  <c r="L14" i="1" s="1"/>
  <c r="M14" i="1" s="1"/>
  <c r="C6" i="13"/>
  <c r="C14" i="1" s="1"/>
  <c r="BS17" i="12"/>
  <c r="BT123" i="1" s="1"/>
  <c r="BM17" i="12"/>
  <c r="BL17" i="12"/>
  <c r="BL123" i="1" s="1"/>
  <c r="BM123" i="1" s="1"/>
  <c r="AU17" i="12"/>
  <c r="AU123" i="1" s="1"/>
  <c r="AT17" i="12"/>
  <c r="AT123" i="1" s="1"/>
  <c r="AS17" i="12"/>
  <c r="AS123" i="1" s="1"/>
  <c r="AR17" i="12"/>
  <c r="AR123" i="1" s="1"/>
  <c r="AQ17" i="12"/>
  <c r="AP17" i="12"/>
  <c r="AP123" i="1" s="1"/>
  <c r="AQ123" i="1" s="1"/>
  <c r="AJ17" i="12"/>
  <c r="AJ123" i="1" s="1"/>
  <c r="AK123" i="1" s="1"/>
  <c r="AD17" i="12"/>
  <c r="AD123" i="1" s="1"/>
  <c r="AE123" i="1" s="1"/>
  <c r="X17" i="12"/>
  <c r="X123" i="1" s="1"/>
  <c r="Y123" i="1" s="1"/>
  <c r="R17" i="12"/>
  <c r="R123" i="1" s="1"/>
  <c r="S123" i="1" s="1"/>
  <c r="L17" i="12"/>
  <c r="L123" i="1" s="1"/>
  <c r="M123" i="1" s="1"/>
  <c r="C17" i="12"/>
  <c r="C123" i="1" s="1"/>
  <c r="BS16" i="12"/>
  <c r="BT113" i="1" s="1"/>
  <c r="BM16" i="12"/>
  <c r="BL16" i="12"/>
  <c r="BL113" i="1" s="1"/>
  <c r="BM113" i="1" s="1"/>
  <c r="AU16" i="12"/>
  <c r="AU113" i="1" s="1"/>
  <c r="AT16" i="12"/>
  <c r="AT113" i="1" s="1"/>
  <c r="AS16" i="12"/>
  <c r="AS113" i="1" s="1"/>
  <c r="AR16" i="12"/>
  <c r="AR113" i="1" s="1"/>
  <c r="AQ16" i="12"/>
  <c r="AP16" i="12"/>
  <c r="AP113" i="1" s="1"/>
  <c r="AQ113" i="1" s="1"/>
  <c r="AJ16" i="12"/>
  <c r="AJ113" i="1" s="1"/>
  <c r="AK113" i="1" s="1"/>
  <c r="AD16" i="12"/>
  <c r="AD113" i="1" s="1"/>
  <c r="AE113" i="1" s="1"/>
  <c r="X16" i="12"/>
  <c r="X113" i="1" s="1"/>
  <c r="Y113" i="1" s="1"/>
  <c r="R16" i="12"/>
  <c r="R113" i="1" s="1"/>
  <c r="S113" i="1" s="1"/>
  <c r="L16" i="12"/>
  <c r="L113" i="1" s="1"/>
  <c r="M113" i="1" s="1"/>
  <c r="C16" i="12"/>
  <c r="C113" i="1" s="1"/>
  <c r="BS15" i="12"/>
  <c r="BT103" i="1" s="1"/>
  <c r="BM15" i="12"/>
  <c r="BL15" i="12"/>
  <c r="BL103" i="1" s="1"/>
  <c r="BM103" i="1" s="1"/>
  <c r="AU15" i="12"/>
  <c r="AU103" i="1" s="1"/>
  <c r="AT15" i="12"/>
  <c r="AT103" i="1" s="1"/>
  <c r="AS15" i="12"/>
  <c r="AS103" i="1" s="1"/>
  <c r="AR15" i="12"/>
  <c r="AR103" i="1" s="1"/>
  <c r="AQ15" i="12"/>
  <c r="AP15" i="12"/>
  <c r="AP103" i="1" s="1"/>
  <c r="AQ103" i="1" s="1"/>
  <c r="AJ15" i="12"/>
  <c r="AJ103" i="1" s="1"/>
  <c r="AK103" i="1" s="1"/>
  <c r="AD15" i="12"/>
  <c r="AD103" i="1" s="1"/>
  <c r="AE103" i="1" s="1"/>
  <c r="X15" i="12"/>
  <c r="X103" i="1" s="1"/>
  <c r="Y103" i="1" s="1"/>
  <c r="R15" i="12"/>
  <c r="R103" i="1" s="1"/>
  <c r="S103" i="1" s="1"/>
  <c r="L15" i="12"/>
  <c r="L103" i="1" s="1"/>
  <c r="M103" i="1" s="1"/>
  <c r="C15" i="12"/>
  <c r="C103" i="1" s="1"/>
  <c r="BS14" i="12"/>
  <c r="BT93" i="1" s="1"/>
  <c r="BM14" i="12"/>
  <c r="BL14" i="12"/>
  <c r="BL93" i="1" s="1"/>
  <c r="BM93" i="1" s="1"/>
  <c r="AU14" i="12"/>
  <c r="AU93" i="1" s="1"/>
  <c r="AT14" i="12"/>
  <c r="AT93" i="1" s="1"/>
  <c r="AS14" i="12"/>
  <c r="AS93" i="1" s="1"/>
  <c r="AR14" i="12"/>
  <c r="AR93" i="1" s="1"/>
  <c r="AQ14" i="12"/>
  <c r="AP14" i="12"/>
  <c r="AP93" i="1" s="1"/>
  <c r="AQ93" i="1" s="1"/>
  <c r="AJ14" i="12"/>
  <c r="AJ93" i="1" s="1"/>
  <c r="AK93" i="1" s="1"/>
  <c r="AD14" i="12"/>
  <c r="AD93" i="1" s="1"/>
  <c r="AE93" i="1" s="1"/>
  <c r="X14" i="12"/>
  <c r="X93" i="1" s="1"/>
  <c r="Y93" i="1" s="1"/>
  <c r="R14" i="12"/>
  <c r="R93" i="1" s="1"/>
  <c r="S93" i="1" s="1"/>
  <c r="L14" i="12"/>
  <c r="L93" i="1" s="1"/>
  <c r="M93" i="1" s="1"/>
  <c r="C14" i="12"/>
  <c r="C93" i="1" s="1"/>
  <c r="BS13" i="12"/>
  <c r="BT83" i="1" s="1"/>
  <c r="BM13" i="12"/>
  <c r="BL13" i="12"/>
  <c r="BL83" i="1" s="1"/>
  <c r="BM83" i="1" s="1"/>
  <c r="AU13" i="12"/>
  <c r="AU83" i="1" s="1"/>
  <c r="AT13" i="12"/>
  <c r="AT83" i="1" s="1"/>
  <c r="AS13" i="12"/>
  <c r="AS83" i="1" s="1"/>
  <c r="AR13" i="12"/>
  <c r="AR83" i="1" s="1"/>
  <c r="AQ13" i="12"/>
  <c r="AP13" i="12"/>
  <c r="AP83" i="1" s="1"/>
  <c r="AQ83" i="1" s="1"/>
  <c r="AJ13" i="12"/>
  <c r="AJ83" i="1" s="1"/>
  <c r="AK83" i="1" s="1"/>
  <c r="AD13" i="12"/>
  <c r="AD83" i="1" s="1"/>
  <c r="AE83" i="1" s="1"/>
  <c r="X13" i="12"/>
  <c r="X83" i="1" s="1"/>
  <c r="Y83" i="1" s="1"/>
  <c r="R13" i="12"/>
  <c r="R83" i="1" s="1"/>
  <c r="S83" i="1" s="1"/>
  <c r="L13" i="12"/>
  <c r="L83" i="1" s="1"/>
  <c r="M83" i="1" s="1"/>
  <c r="C13" i="12"/>
  <c r="C83" i="1" s="1"/>
  <c r="BS12" i="12"/>
  <c r="BT73" i="1" s="1"/>
  <c r="BM12" i="12"/>
  <c r="BL12" i="12"/>
  <c r="BL73" i="1" s="1"/>
  <c r="BM73" i="1" s="1"/>
  <c r="AU12" i="12"/>
  <c r="AU73" i="1" s="1"/>
  <c r="AT12" i="12"/>
  <c r="AT73" i="1" s="1"/>
  <c r="AS12" i="12"/>
  <c r="AS73" i="1" s="1"/>
  <c r="AR12" i="12"/>
  <c r="AR73" i="1" s="1"/>
  <c r="AQ12" i="12"/>
  <c r="AP12" i="12"/>
  <c r="AP73" i="1" s="1"/>
  <c r="AQ73" i="1" s="1"/>
  <c r="AJ12" i="12"/>
  <c r="AJ73" i="1" s="1"/>
  <c r="AK73" i="1" s="1"/>
  <c r="AD12" i="12"/>
  <c r="AD73" i="1" s="1"/>
  <c r="AE73" i="1" s="1"/>
  <c r="X12" i="12"/>
  <c r="X73" i="1" s="1"/>
  <c r="Y73" i="1" s="1"/>
  <c r="R12" i="12"/>
  <c r="R73" i="1" s="1"/>
  <c r="S73" i="1" s="1"/>
  <c r="L12" i="12"/>
  <c r="L73" i="1" s="1"/>
  <c r="M73" i="1" s="1"/>
  <c r="C12" i="12"/>
  <c r="C73" i="1" s="1"/>
  <c r="BS11" i="12"/>
  <c r="BT63" i="1" s="1"/>
  <c r="BM11" i="12"/>
  <c r="BL11" i="12"/>
  <c r="BL63" i="1" s="1"/>
  <c r="BM63" i="1" s="1"/>
  <c r="AU11" i="12"/>
  <c r="AU63" i="1" s="1"/>
  <c r="AT11" i="12"/>
  <c r="AT63" i="1" s="1"/>
  <c r="AS11" i="12"/>
  <c r="AS63" i="1" s="1"/>
  <c r="AR11" i="12"/>
  <c r="AR63" i="1" s="1"/>
  <c r="AQ11" i="12"/>
  <c r="AP11" i="12"/>
  <c r="AP63" i="1" s="1"/>
  <c r="AQ63" i="1" s="1"/>
  <c r="AJ11" i="12"/>
  <c r="AJ63" i="1" s="1"/>
  <c r="AK63" i="1" s="1"/>
  <c r="AD11" i="12"/>
  <c r="AD63" i="1" s="1"/>
  <c r="AE63" i="1" s="1"/>
  <c r="X11" i="12"/>
  <c r="X63" i="1" s="1"/>
  <c r="Y63" i="1" s="1"/>
  <c r="R11" i="12"/>
  <c r="R63" i="1" s="1"/>
  <c r="S63" i="1" s="1"/>
  <c r="L11" i="12"/>
  <c r="C11" i="12"/>
  <c r="C63" i="1" s="1"/>
  <c r="BS10" i="12"/>
  <c r="BT53" i="1" s="1"/>
  <c r="BM10" i="12"/>
  <c r="BL10" i="12"/>
  <c r="BL53" i="1" s="1"/>
  <c r="BM53" i="1" s="1"/>
  <c r="AU10" i="12"/>
  <c r="AU53" i="1" s="1"/>
  <c r="AT10" i="12"/>
  <c r="AT53" i="1" s="1"/>
  <c r="AS10" i="12"/>
  <c r="AS53" i="1" s="1"/>
  <c r="AR10" i="12"/>
  <c r="AR53" i="1" s="1"/>
  <c r="AQ10" i="12"/>
  <c r="AP10" i="12"/>
  <c r="AP53" i="1" s="1"/>
  <c r="AQ53" i="1" s="1"/>
  <c r="AJ10" i="12"/>
  <c r="AJ53" i="1" s="1"/>
  <c r="AK53" i="1" s="1"/>
  <c r="AD10" i="12"/>
  <c r="AD53" i="1" s="1"/>
  <c r="AE53" i="1" s="1"/>
  <c r="X10" i="12"/>
  <c r="R10" i="12"/>
  <c r="R53" i="1" s="1"/>
  <c r="S53" i="1" s="1"/>
  <c r="L10" i="12"/>
  <c r="L53" i="1" s="1"/>
  <c r="M53" i="1" s="1"/>
  <c r="C10" i="12"/>
  <c r="C53" i="1" s="1"/>
  <c r="BS9" i="12"/>
  <c r="BT43" i="1" s="1"/>
  <c r="BM9" i="12"/>
  <c r="BL9" i="12"/>
  <c r="BL43" i="1" s="1"/>
  <c r="BM43" i="1" s="1"/>
  <c r="AU9" i="12"/>
  <c r="AU43" i="1" s="1"/>
  <c r="AT9" i="12"/>
  <c r="AT43" i="1" s="1"/>
  <c r="AS9" i="12"/>
  <c r="AS43" i="1" s="1"/>
  <c r="AR9" i="12"/>
  <c r="AR43" i="1" s="1"/>
  <c r="AQ9" i="12"/>
  <c r="AP9" i="12"/>
  <c r="AP43" i="1" s="1"/>
  <c r="AQ43" i="1" s="1"/>
  <c r="AJ9" i="12"/>
  <c r="AJ43" i="1" s="1"/>
  <c r="AK43" i="1" s="1"/>
  <c r="AD9" i="12"/>
  <c r="X9" i="12"/>
  <c r="X43" i="1" s="1"/>
  <c r="Y43" i="1" s="1"/>
  <c r="R9" i="12"/>
  <c r="R43" i="1" s="1"/>
  <c r="S43" i="1" s="1"/>
  <c r="L9" i="12"/>
  <c r="L43" i="1" s="1"/>
  <c r="M43" i="1" s="1"/>
  <c r="C9" i="12"/>
  <c r="C43" i="1" s="1"/>
  <c r="BS8" i="12"/>
  <c r="BT33" i="1" s="1"/>
  <c r="BM8" i="12"/>
  <c r="BL8" i="12"/>
  <c r="BL33" i="1" s="1"/>
  <c r="BM33" i="1" s="1"/>
  <c r="AU8" i="12"/>
  <c r="AU33" i="1" s="1"/>
  <c r="AT8" i="12"/>
  <c r="AT33" i="1" s="1"/>
  <c r="AS8" i="12"/>
  <c r="AS33" i="1" s="1"/>
  <c r="AR8" i="12"/>
  <c r="AR33" i="1" s="1"/>
  <c r="AQ8" i="12"/>
  <c r="AP8" i="12"/>
  <c r="AP33" i="1" s="1"/>
  <c r="AQ33" i="1" s="1"/>
  <c r="AJ8" i="12"/>
  <c r="AJ33" i="1" s="1"/>
  <c r="AK33" i="1" s="1"/>
  <c r="AD8" i="12"/>
  <c r="AD33" i="1" s="1"/>
  <c r="AE33" i="1" s="1"/>
  <c r="X8" i="12"/>
  <c r="X33" i="1" s="1"/>
  <c r="Y33" i="1" s="1"/>
  <c r="R8" i="12"/>
  <c r="R33" i="1" s="1"/>
  <c r="S33" i="1" s="1"/>
  <c r="L8" i="12"/>
  <c r="C8" i="12"/>
  <c r="C33" i="1" s="1"/>
  <c r="BS7" i="12"/>
  <c r="BT23" i="1" s="1"/>
  <c r="BM7" i="12"/>
  <c r="BL7" i="12"/>
  <c r="BL23" i="1" s="1"/>
  <c r="BM23" i="1" s="1"/>
  <c r="AU7" i="12"/>
  <c r="AU23" i="1" s="1"/>
  <c r="AT7" i="12"/>
  <c r="AT23" i="1" s="1"/>
  <c r="AS7" i="12"/>
  <c r="AS23" i="1" s="1"/>
  <c r="AR7" i="12"/>
  <c r="AR23" i="1" s="1"/>
  <c r="AQ7" i="12"/>
  <c r="AP7" i="12"/>
  <c r="AP23" i="1" s="1"/>
  <c r="AQ23" i="1" s="1"/>
  <c r="AJ7" i="12"/>
  <c r="AJ23" i="1" s="1"/>
  <c r="AK23" i="1" s="1"/>
  <c r="AD7" i="12"/>
  <c r="AD23" i="1" s="1"/>
  <c r="AE23" i="1" s="1"/>
  <c r="X7" i="12"/>
  <c r="X23" i="1" s="1"/>
  <c r="Y23" i="1" s="1"/>
  <c r="R7" i="12"/>
  <c r="R23" i="1" s="1"/>
  <c r="S23" i="1" s="1"/>
  <c r="L7" i="12"/>
  <c r="C7" i="12"/>
  <c r="C23" i="1" s="1"/>
  <c r="BS6" i="12"/>
  <c r="BT13" i="1" s="1"/>
  <c r="BM6" i="12"/>
  <c r="BL6" i="12"/>
  <c r="BL13" i="1" s="1"/>
  <c r="BM13" i="1" s="1"/>
  <c r="AU6" i="12"/>
  <c r="AU13" i="1" s="1"/>
  <c r="AT6" i="12"/>
  <c r="AT13" i="1" s="1"/>
  <c r="AS6" i="12"/>
  <c r="AS13" i="1" s="1"/>
  <c r="AR6" i="12"/>
  <c r="AR13" i="1" s="1"/>
  <c r="AQ6" i="12"/>
  <c r="AP6" i="12"/>
  <c r="AP13" i="1" s="1"/>
  <c r="AQ13" i="1" s="1"/>
  <c r="AJ6" i="12"/>
  <c r="AJ13" i="1" s="1"/>
  <c r="AK13" i="1" s="1"/>
  <c r="AD6" i="12"/>
  <c r="AD13" i="1" s="1"/>
  <c r="AE13" i="1" s="1"/>
  <c r="X6" i="12"/>
  <c r="R6" i="12"/>
  <c r="R13" i="1" s="1"/>
  <c r="S13" i="1" s="1"/>
  <c r="L6" i="12"/>
  <c r="L13" i="1" s="1"/>
  <c r="M13" i="1" s="1"/>
  <c r="C6" i="12"/>
  <c r="C13" i="1" s="1"/>
  <c r="BS17" i="11"/>
  <c r="BT122" i="1" s="1"/>
  <c r="BM17" i="11"/>
  <c r="BL17" i="11"/>
  <c r="BL122" i="1" s="1"/>
  <c r="BM122" i="1" s="1"/>
  <c r="AU17" i="11"/>
  <c r="AU122" i="1" s="1"/>
  <c r="AT17" i="11"/>
  <c r="AT122" i="1" s="1"/>
  <c r="AS17" i="11"/>
  <c r="AS122" i="1" s="1"/>
  <c r="AR17" i="11"/>
  <c r="AR122" i="1" s="1"/>
  <c r="AQ17" i="11"/>
  <c r="AP17" i="11"/>
  <c r="AP122" i="1" s="1"/>
  <c r="AQ122" i="1" s="1"/>
  <c r="AJ17" i="11"/>
  <c r="AJ122" i="1" s="1"/>
  <c r="AK122" i="1" s="1"/>
  <c r="AD17" i="11"/>
  <c r="AD122" i="1" s="1"/>
  <c r="AE122" i="1" s="1"/>
  <c r="X17" i="11"/>
  <c r="X122" i="1" s="1"/>
  <c r="Y122" i="1" s="1"/>
  <c r="R17" i="11"/>
  <c r="R122" i="1" s="1"/>
  <c r="S122" i="1" s="1"/>
  <c r="L17" i="11"/>
  <c r="L122" i="1" s="1"/>
  <c r="M122" i="1" s="1"/>
  <c r="C17" i="11"/>
  <c r="C122" i="1" s="1"/>
  <c r="BS16" i="11"/>
  <c r="BT112" i="1" s="1"/>
  <c r="BM16" i="11"/>
  <c r="BL16" i="11"/>
  <c r="BL112" i="1" s="1"/>
  <c r="BM112" i="1" s="1"/>
  <c r="AU16" i="11"/>
  <c r="AU112" i="1" s="1"/>
  <c r="AT16" i="11"/>
  <c r="AT112" i="1" s="1"/>
  <c r="AS16" i="11"/>
  <c r="AS112" i="1" s="1"/>
  <c r="AR16" i="11"/>
  <c r="AR112" i="1" s="1"/>
  <c r="AQ16" i="11"/>
  <c r="AP16" i="11"/>
  <c r="AP112" i="1" s="1"/>
  <c r="AQ112" i="1" s="1"/>
  <c r="AJ16" i="11"/>
  <c r="AJ112" i="1" s="1"/>
  <c r="AK112" i="1" s="1"/>
  <c r="AD16" i="11"/>
  <c r="AD112" i="1" s="1"/>
  <c r="AE112" i="1" s="1"/>
  <c r="X16" i="11"/>
  <c r="X112" i="1" s="1"/>
  <c r="Y112" i="1" s="1"/>
  <c r="R16" i="11"/>
  <c r="R112" i="1" s="1"/>
  <c r="S112" i="1" s="1"/>
  <c r="L16" i="11"/>
  <c r="L112" i="1" s="1"/>
  <c r="M112" i="1" s="1"/>
  <c r="C16" i="11"/>
  <c r="C112" i="1" s="1"/>
  <c r="BS15" i="11"/>
  <c r="BT102" i="1" s="1"/>
  <c r="BM15" i="11"/>
  <c r="BL15" i="11"/>
  <c r="BL102" i="1" s="1"/>
  <c r="BM102" i="1" s="1"/>
  <c r="AU15" i="11"/>
  <c r="AU102" i="1" s="1"/>
  <c r="AT15" i="11"/>
  <c r="AT102" i="1" s="1"/>
  <c r="AS15" i="11"/>
  <c r="AS102" i="1" s="1"/>
  <c r="AR15" i="11"/>
  <c r="AR102" i="1" s="1"/>
  <c r="AQ15" i="11"/>
  <c r="AP15" i="11"/>
  <c r="AP102" i="1" s="1"/>
  <c r="AQ102" i="1" s="1"/>
  <c r="AJ15" i="11"/>
  <c r="AJ102" i="1" s="1"/>
  <c r="AK102" i="1" s="1"/>
  <c r="AD15" i="11"/>
  <c r="AD102" i="1" s="1"/>
  <c r="AE102" i="1" s="1"/>
  <c r="X15" i="11"/>
  <c r="X102" i="1" s="1"/>
  <c r="Y102" i="1" s="1"/>
  <c r="R15" i="11"/>
  <c r="R102" i="1" s="1"/>
  <c r="S102" i="1" s="1"/>
  <c r="L15" i="11"/>
  <c r="L102" i="1" s="1"/>
  <c r="M102" i="1" s="1"/>
  <c r="C15" i="11"/>
  <c r="C102" i="1" s="1"/>
  <c r="BS14" i="11"/>
  <c r="BT92" i="1" s="1"/>
  <c r="BM14" i="11"/>
  <c r="BL14" i="11"/>
  <c r="BL92" i="1" s="1"/>
  <c r="BM92" i="1" s="1"/>
  <c r="AU14" i="11"/>
  <c r="AU92" i="1" s="1"/>
  <c r="AT14" i="11"/>
  <c r="AT92" i="1" s="1"/>
  <c r="AS14" i="11"/>
  <c r="AS92" i="1" s="1"/>
  <c r="AR14" i="11"/>
  <c r="AR92" i="1" s="1"/>
  <c r="AQ14" i="11"/>
  <c r="AP14" i="11"/>
  <c r="AP92" i="1" s="1"/>
  <c r="AQ92" i="1" s="1"/>
  <c r="AJ14" i="11"/>
  <c r="AJ92" i="1" s="1"/>
  <c r="AK92" i="1" s="1"/>
  <c r="AD14" i="11"/>
  <c r="AD92" i="1" s="1"/>
  <c r="AE92" i="1" s="1"/>
  <c r="X14" i="11"/>
  <c r="X92" i="1" s="1"/>
  <c r="Y92" i="1" s="1"/>
  <c r="R14" i="11"/>
  <c r="R92" i="1" s="1"/>
  <c r="S92" i="1" s="1"/>
  <c r="L14" i="11"/>
  <c r="L92" i="1" s="1"/>
  <c r="M92" i="1" s="1"/>
  <c r="C14" i="11"/>
  <c r="C92" i="1" s="1"/>
  <c r="BS13" i="11"/>
  <c r="BT82" i="1" s="1"/>
  <c r="BM13" i="11"/>
  <c r="BL13" i="11"/>
  <c r="BL82" i="1" s="1"/>
  <c r="BM82" i="1" s="1"/>
  <c r="AU13" i="11"/>
  <c r="AU82" i="1" s="1"/>
  <c r="AT13" i="11"/>
  <c r="AT82" i="1" s="1"/>
  <c r="AS13" i="11"/>
  <c r="AS82" i="1" s="1"/>
  <c r="AR13" i="11"/>
  <c r="AR82" i="1" s="1"/>
  <c r="AQ13" i="11"/>
  <c r="AP13" i="11"/>
  <c r="AP82" i="1" s="1"/>
  <c r="AQ82" i="1" s="1"/>
  <c r="AJ13" i="11"/>
  <c r="AJ82" i="1" s="1"/>
  <c r="AK82" i="1" s="1"/>
  <c r="AD13" i="11"/>
  <c r="AD82" i="1" s="1"/>
  <c r="AE82" i="1" s="1"/>
  <c r="X13" i="11"/>
  <c r="X82" i="1" s="1"/>
  <c r="Y82" i="1" s="1"/>
  <c r="R13" i="11"/>
  <c r="R82" i="1" s="1"/>
  <c r="S82" i="1" s="1"/>
  <c r="L13" i="11"/>
  <c r="L82" i="1" s="1"/>
  <c r="M82" i="1" s="1"/>
  <c r="C13" i="11"/>
  <c r="C82" i="1" s="1"/>
  <c r="BS12" i="11"/>
  <c r="BT72" i="1" s="1"/>
  <c r="BM12" i="11"/>
  <c r="BL12" i="11"/>
  <c r="BL72" i="1" s="1"/>
  <c r="BM72" i="1" s="1"/>
  <c r="AU12" i="11"/>
  <c r="AU72" i="1" s="1"/>
  <c r="AT12" i="11"/>
  <c r="AT72" i="1" s="1"/>
  <c r="AS12" i="11"/>
  <c r="AS72" i="1" s="1"/>
  <c r="AR12" i="11"/>
  <c r="AR72" i="1" s="1"/>
  <c r="AQ12" i="11"/>
  <c r="AP12" i="11"/>
  <c r="AP72" i="1" s="1"/>
  <c r="AQ72" i="1" s="1"/>
  <c r="AJ12" i="11"/>
  <c r="AJ72" i="1" s="1"/>
  <c r="AK72" i="1" s="1"/>
  <c r="AD12" i="11"/>
  <c r="AD72" i="1" s="1"/>
  <c r="AE72" i="1" s="1"/>
  <c r="X12" i="11"/>
  <c r="X72" i="1" s="1"/>
  <c r="Y72" i="1" s="1"/>
  <c r="R12" i="11"/>
  <c r="R72" i="1" s="1"/>
  <c r="S72" i="1" s="1"/>
  <c r="L12" i="11"/>
  <c r="L72" i="1" s="1"/>
  <c r="M72" i="1" s="1"/>
  <c r="C12" i="11"/>
  <c r="C72" i="1" s="1"/>
  <c r="BS11" i="11"/>
  <c r="BT62" i="1" s="1"/>
  <c r="BM11" i="11"/>
  <c r="BL11" i="11"/>
  <c r="BL62" i="1" s="1"/>
  <c r="BM62" i="1" s="1"/>
  <c r="AU11" i="11"/>
  <c r="AU62" i="1" s="1"/>
  <c r="AT11" i="11"/>
  <c r="AT62" i="1" s="1"/>
  <c r="AS11" i="11"/>
  <c r="AS62" i="1" s="1"/>
  <c r="AR11" i="11"/>
  <c r="AR62" i="1" s="1"/>
  <c r="AQ11" i="11"/>
  <c r="AP11" i="11"/>
  <c r="AP62" i="1" s="1"/>
  <c r="AQ62" i="1" s="1"/>
  <c r="AJ11" i="11"/>
  <c r="AJ62" i="1" s="1"/>
  <c r="AK62" i="1" s="1"/>
  <c r="AD11" i="11"/>
  <c r="AD62" i="1" s="1"/>
  <c r="AE62" i="1" s="1"/>
  <c r="X11" i="11"/>
  <c r="X62" i="1" s="1"/>
  <c r="Y62" i="1" s="1"/>
  <c r="R11" i="11"/>
  <c r="R62" i="1" s="1"/>
  <c r="S62" i="1" s="1"/>
  <c r="L11" i="11"/>
  <c r="C11" i="11"/>
  <c r="C62" i="1" s="1"/>
  <c r="BS10" i="11"/>
  <c r="BT52" i="1" s="1"/>
  <c r="BM10" i="11"/>
  <c r="BL10" i="11"/>
  <c r="BL52" i="1" s="1"/>
  <c r="BM52" i="1" s="1"/>
  <c r="AU10" i="11"/>
  <c r="AU52" i="1" s="1"/>
  <c r="AT10" i="11"/>
  <c r="AT52" i="1" s="1"/>
  <c r="AS10" i="11"/>
  <c r="AS52" i="1" s="1"/>
  <c r="AR10" i="11"/>
  <c r="AR52" i="1" s="1"/>
  <c r="AQ10" i="11"/>
  <c r="AP10" i="11"/>
  <c r="AP52" i="1" s="1"/>
  <c r="AQ52" i="1" s="1"/>
  <c r="AJ10" i="11"/>
  <c r="AJ52" i="1" s="1"/>
  <c r="AK52" i="1" s="1"/>
  <c r="AD10" i="11"/>
  <c r="X10" i="11"/>
  <c r="X52" i="1" s="1"/>
  <c r="Y52" i="1" s="1"/>
  <c r="R10" i="11"/>
  <c r="R52" i="1" s="1"/>
  <c r="S52" i="1" s="1"/>
  <c r="L10" i="11"/>
  <c r="L52" i="1" s="1"/>
  <c r="M52" i="1" s="1"/>
  <c r="C10" i="11"/>
  <c r="C52" i="1" s="1"/>
  <c r="BS9" i="11"/>
  <c r="BT42" i="1" s="1"/>
  <c r="BM9" i="11"/>
  <c r="BL9" i="11"/>
  <c r="BL42" i="1" s="1"/>
  <c r="BM42" i="1" s="1"/>
  <c r="AU9" i="11"/>
  <c r="AU42" i="1" s="1"/>
  <c r="AT9" i="11"/>
  <c r="AT42" i="1" s="1"/>
  <c r="AS9" i="11"/>
  <c r="AS42" i="1" s="1"/>
  <c r="AR9" i="11"/>
  <c r="AR42" i="1" s="1"/>
  <c r="AQ9" i="11"/>
  <c r="AP9" i="11"/>
  <c r="AP42" i="1" s="1"/>
  <c r="AQ42" i="1" s="1"/>
  <c r="AJ9" i="11"/>
  <c r="AJ42" i="1" s="1"/>
  <c r="AK42" i="1" s="1"/>
  <c r="AD9" i="11"/>
  <c r="AD42" i="1" s="1"/>
  <c r="AE42" i="1" s="1"/>
  <c r="X9" i="11"/>
  <c r="X42" i="1" s="1"/>
  <c r="Y42" i="1" s="1"/>
  <c r="R9" i="11"/>
  <c r="R42" i="1" s="1"/>
  <c r="S42" i="1" s="1"/>
  <c r="L9" i="11"/>
  <c r="C9" i="11"/>
  <c r="C42" i="1" s="1"/>
  <c r="BS8" i="11"/>
  <c r="BT32" i="1" s="1"/>
  <c r="BM8" i="11"/>
  <c r="BL8" i="11"/>
  <c r="BL32" i="1" s="1"/>
  <c r="BM32" i="1" s="1"/>
  <c r="AU8" i="11"/>
  <c r="AU32" i="1" s="1"/>
  <c r="AT8" i="11"/>
  <c r="AT32" i="1" s="1"/>
  <c r="AS8" i="11"/>
  <c r="AS32" i="1" s="1"/>
  <c r="AR8" i="11"/>
  <c r="AR32" i="1" s="1"/>
  <c r="AQ8" i="11"/>
  <c r="AP8" i="11"/>
  <c r="AP32" i="1" s="1"/>
  <c r="AQ32" i="1" s="1"/>
  <c r="AJ8" i="11"/>
  <c r="AJ32" i="1" s="1"/>
  <c r="AK32" i="1" s="1"/>
  <c r="AD8" i="11"/>
  <c r="AD32" i="1" s="1"/>
  <c r="AE32" i="1" s="1"/>
  <c r="X8" i="11"/>
  <c r="X32" i="1" s="1"/>
  <c r="Y32" i="1" s="1"/>
  <c r="R8" i="11"/>
  <c r="R32" i="1" s="1"/>
  <c r="S32" i="1" s="1"/>
  <c r="L8" i="11"/>
  <c r="C8" i="11"/>
  <c r="C32" i="1" s="1"/>
  <c r="BS7" i="11"/>
  <c r="BT22" i="1" s="1"/>
  <c r="BM7" i="11"/>
  <c r="BL7" i="11"/>
  <c r="BL22" i="1" s="1"/>
  <c r="BM22" i="1" s="1"/>
  <c r="AU7" i="11"/>
  <c r="AU22" i="1" s="1"/>
  <c r="AT7" i="11"/>
  <c r="AT22" i="1" s="1"/>
  <c r="AS7" i="11"/>
  <c r="AS22" i="1" s="1"/>
  <c r="AR7" i="11"/>
  <c r="AR22" i="1" s="1"/>
  <c r="AQ7" i="11"/>
  <c r="AP7" i="11"/>
  <c r="AP22" i="1" s="1"/>
  <c r="AQ22" i="1" s="1"/>
  <c r="AJ7" i="11"/>
  <c r="AJ22" i="1" s="1"/>
  <c r="AK22" i="1" s="1"/>
  <c r="AD7" i="11"/>
  <c r="AD22" i="1" s="1"/>
  <c r="AE22" i="1" s="1"/>
  <c r="X7" i="11"/>
  <c r="X22" i="1" s="1"/>
  <c r="Y22" i="1" s="1"/>
  <c r="R7" i="11"/>
  <c r="R22" i="1" s="1"/>
  <c r="S22" i="1" s="1"/>
  <c r="L7" i="11"/>
  <c r="C7" i="11"/>
  <c r="C22" i="1" s="1"/>
  <c r="BS6" i="11"/>
  <c r="BT12" i="1" s="1"/>
  <c r="BM6" i="11"/>
  <c r="BL6" i="11"/>
  <c r="BL12" i="1" s="1"/>
  <c r="BM12" i="1" s="1"/>
  <c r="AU6" i="11"/>
  <c r="AU12" i="1" s="1"/>
  <c r="AT6" i="11"/>
  <c r="AT12" i="1" s="1"/>
  <c r="AS6" i="11"/>
  <c r="AS12" i="1" s="1"/>
  <c r="AR6" i="11"/>
  <c r="AR12" i="1" s="1"/>
  <c r="AQ6" i="11"/>
  <c r="AP6" i="11"/>
  <c r="AP12" i="1" s="1"/>
  <c r="AQ12" i="1" s="1"/>
  <c r="AJ6" i="11"/>
  <c r="AJ12" i="1" s="1"/>
  <c r="AK12" i="1" s="1"/>
  <c r="AD6" i="11"/>
  <c r="X6" i="11"/>
  <c r="X12" i="1" s="1"/>
  <c r="Y12" i="1" s="1"/>
  <c r="R6" i="11"/>
  <c r="R12" i="1" s="1"/>
  <c r="S12" i="1" s="1"/>
  <c r="L6" i="11"/>
  <c r="L12" i="1" s="1"/>
  <c r="M12" i="1" s="1"/>
  <c r="C6" i="11"/>
  <c r="C12" i="1" s="1"/>
  <c r="BS17" i="10"/>
  <c r="BT121" i="1" s="1"/>
  <c r="BM17" i="10"/>
  <c r="BL17" i="10"/>
  <c r="BL121" i="1" s="1"/>
  <c r="BM121" i="1" s="1"/>
  <c r="AU17" i="10"/>
  <c r="AU121" i="1" s="1"/>
  <c r="AT17" i="10"/>
  <c r="AT121" i="1" s="1"/>
  <c r="AS17" i="10"/>
  <c r="AS121" i="1" s="1"/>
  <c r="AR17" i="10"/>
  <c r="AR121" i="1" s="1"/>
  <c r="AQ17" i="10"/>
  <c r="AP17" i="10"/>
  <c r="AP121" i="1" s="1"/>
  <c r="AQ121" i="1" s="1"/>
  <c r="AJ17" i="10"/>
  <c r="AJ121" i="1" s="1"/>
  <c r="AK121" i="1" s="1"/>
  <c r="AD17" i="10"/>
  <c r="AD121" i="1" s="1"/>
  <c r="AE121" i="1" s="1"/>
  <c r="X17" i="10"/>
  <c r="X121" i="1" s="1"/>
  <c r="Y121" i="1" s="1"/>
  <c r="R17" i="10"/>
  <c r="R121" i="1" s="1"/>
  <c r="S121" i="1" s="1"/>
  <c r="L17" i="10"/>
  <c r="L121" i="1" s="1"/>
  <c r="M121" i="1" s="1"/>
  <c r="C17" i="10"/>
  <c r="C121" i="1" s="1"/>
  <c r="BS16" i="10"/>
  <c r="BT111" i="1" s="1"/>
  <c r="BM16" i="10"/>
  <c r="BL16" i="10"/>
  <c r="BL111" i="1" s="1"/>
  <c r="BM111" i="1" s="1"/>
  <c r="AU16" i="10"/>
  <c r="AU111" i="1" s="1"/>
  <c r="AT16" i="10"/>
  <c r="AT111" i="1" s="1"/>
  <c r="AS16" i="10"/>
  <c r="AS111" i="1" s="1"/>
  <c r="AR16" i="10"/>
  <c r="AR111" i="1" s="1"/>
  <c r="AQ16" i="10"/>
  <c r="AP16" i="10"/>
  <c r="AP111" i="1" s="1"/>
  <c r="AQ111" i="1" s="1"/>
  <c r="AJ16" i="10"/>
  <c r="AJ111" i="1" s="1"/>
  <c r="AK111" i="1" s="1"/>
  <c r="AD16" i="10"/>
  <c r="AD111" i="1" s="1"/>
  <c r="AE111" i="1" s="1"/>
  <c r="X16" i="10"/>
  <c r="X111" i="1" s="1"/>
  <c r="Y111" i="1" s="1"/>
  <c r="R16" i="10"/>
  <c r="R111" i="1" s="1"/>
  <c r="S111" i="1" s="1"/>
  <c r="L16" i="10"/>
  <c r="L111" i="1" s="1"/>
  <c r="M111" i="1" s="1"/>
  <c r="C16" i="10"/>
  <c r="C111" i="1" s="1"/>
  <c r="BS15" i="10"/>
  <c r="BT101" i="1" s="1"/>
  <c r="BM15" i="10"/>
  <c r="BL15" i="10"/>
  <c r="BL101" i="1" s="1"/>
  <c r="BM101" i="1" s="1"/>
  <c r="AU15" i="10"/>
  <c r="AU101" i="1" s="1"/>
  <c r="AT15" i="10"/>
  <c r="AT101" i="1" s="1"/>
  <c r="AS15" i="10"/>
  <c r="AS101" i="1" s="1"/>
  <c r="AR15" i="10"/>
  <c r="AR101" i="1" s="1"/>
  <c r="AQ15" i="10"/>
  <c r="AP15" i="10"/>
  <c r="AP101" i="1" s="1"/>
  <c r="AQ101" i="1" s="1"/>
  <c r="AJ15" i="10"/>
  <c r="AJ101" i="1" s="1"/>
  <c r="AK101" i="1" s="1"/>
  <c r="AD15" i="10"/>
  <c r="AD101" i="1" s="1"/>
  <c r="AE101" i="1" s="1"/>
  <c r="X15" i="10"/>
  <c r="X101" i="1" s="1"/>
  <c r="Y101" i="1" s="1"/>
  <c r="R15" i="10"/>
  <c r="R101" i="1" s="1"/>
  <c r="S101" i="1" s="1"/>
  <c r="L15" i="10"/>
  <c r="L101" i="1" s="1"/>
  <c r="M101" i="1" s="1"/>
  <c r="C15" i="10"/>
  <c r="C101" i="1" s="1"/>
  <c r="BS14" i="10"/>
  <c r="BT91" i="1" s="1"/>
  <c r="BM14" i="10"/>
  <c r="BL14" i="10"/>
  <c r="BL91" i="1" s="1"/>
  <c r="BM91" i="1" s="1"/>
  <c r="AU14" i="10"/>
  <c r="AU91" i="1" s="1"/>
  <c r="AT14" i="10"/>
  <c r="AT91" i="1" s="1"/>
  <c r="AS14" i="10"/>
  <c r="AS91" i="1" s="1"/>
  <c r="AR14" i="10"/>
  <c r="AR91" i="1" s="1"/>
  <c r="AQ14" i="10"/>
  <c r="AP14" i="10"/>
  <c r="AP91" i="1" s="1"/>
  <c r="AQ91" i="1" s="1"/>
  <c r="AJ14" i="10"/>
  <c r="AJ91" i="1" s="1"/>
  <c r="AK91" i="1" s="1"/>
  <c r="AD14" i="10"/>
  <c r="AD91" i="1" s="1"/>
  <c r="AE91" i="1" s="1"/>
  <c r="X14" i="10"/>
  <c r="X91" i="1" s="1"/>
  <c r="Y91" i="1" s="1"/>
  <c r="R14" i="10"/>
  <c r="R91" i="1" s="1"/>
  <c r="S91" i="1" s="1"/>
  <c r="L14" i="10"/>
  <c r="L91" i="1" s="1"/>
  <c r="M91" i="1" s="1"/>
  <c r="C14" i="10"/>
  <c r="C91" i="1" s="1"/>
  <c r="BS13" i="10"/>
  <c r="BT81" i="1" s="1"/>
  <c r="BM13" i="10"/>
  <c r="BL13" i="10"/>
  <c r="BL81" i="1" s="1"/>
  <c r="BM81" i="1" s="1"/>
  <c r="AU13" i="10"/>
  <c r="AU81" i="1" s="1"/>
  <c r="AT13" i="10"/>
  <c r="AT81" i="1" s="1"/>
  <c r="AS13" i="10"/>
  <c r="AS81" i="1" s="1"/>
  <c r="AR13" i="10"/>
  <c r="AR81" i="1" s="1"/>
  <c r="AQ13" i="10"/>
  <c r="AP13" i="10"/>
  <c r="AP81" i="1" s="1"/>
  <c r="AQ81" i="1" s="1"/>
  <c r="AJ13" i="10"/>
  <c r="AJ81" i="1" s="1"/>
  <c r="AK81" i="1" s="1"/>
  <c r="AD13" i="10"/>
  <c r="AD81" i="1" s="1"/>
  <c r="AE81" i="1" s="1"/>
  <c r="X13" i="10"/>
  <c r="X81" i="1" s="1"/>
  <c r="Y81" i="1" s="1"/>
  <c r="R13" i="10"/>
  <c r="R81" i="1" s="1"/>
  <c r="S81" i="1" s="1"/>
  <c r="L13" i="10"/>
  <c r="L81" i="1" s="1"/>
  <c r="M81" i="1" s="1"/>
  <c r="C13" i="10"/>
  <c r="C81" i="1" s="1"/>
  <c r="BS12" i="10"/>
  <c r="BT71" i="1" s="1"/>
  <c r="BM12" i="10"/>
  <c r="BL12" i="10"/>
  <c r="BL71" i="1" s="1"/>
  <c r="BM71" i="1" s="1"/>
  <c r="AU12" i="10"/>
  <c r="AU71" i="1" s="1"/>
  <c r="AT12" i="10"/>
  <c r="AT71" i="1" s="1"/>
  <c r="AS12" i="10"/>
  <c r="AS71" i="1" s="1"/>
  <c r="AR12" i="10"/>
  <c r="AR71" i="1" s="1"/>
  <c r="AQ12" i="10"/>
  <c r="AP12" i="10"/>
  <c r="AP71" i="1" s="1"/>
  <c r="AQ71" i="1" s="1"/>
  <c r="AJ12" i="10"/>
  <c r="AJ71" i="1" s="1"/>
  <c r="AK71" i="1" s="1"/>
  <c r="AD12" i="10"/>
  <c r="AD71" i="1" s="1"/>
  <c r="AE71" i="1" s="1"/>
  <c r="X12" i="10"/>
  <c r="X71" i="1" s="1"/>
  <c r="Y71" i="1" s="1"/>
  <c r="R12" i="10"/>
  <c r="R71" i="1" s="1"/>
  <c r="S71" i="1" s="1"/>
  <c r="L12" i="10"/>
  <c r="L71" i="1" s="1"/>
  <c r="M71" i="1" s="1"/>
  <c r="C12" i="10"/>
  <c r="C71" i="1" s="1"/>
  <c r="BS11" i="10"/>
  <c r="BT61" i="1" s="1"/>
  <c r="BM11" i="10"/>
  <c r="BL11" i="10"/>
  <c r="BL61" i="1" s="1"/>
  <c r="BM61" i="1" s="1"/>
  <c r="AU11" i="10"/>
  <c r="AU61" i="1" s="1"/>
  <c r="AT11" i="10"/>
  <c r="AT61" i="1" s="1"/>
  <c r="AS11" i="10"/>
  <c r="AS61" i="1" s="1"/>
  <c r="AR11" i="10"/>
  <c r="AR61" i="1" s="1"/>
  <c r="AQ11" i="10"/>
  <c r="AP11" i="10"/>
  <c r="AP61" i="1" s="1"/>
  <c r="AQ61" i="1" s="1"/>
  <c r="AJ11" i="10"/>
  <c r="AJ61" i="1" s="1"/>
  <c r="AK61" i="1" s="1"/>
  <c r="AD11" i="10"/>
  <c r="AD61" i="1" s="1"/>
  <c r="AE61" i="1" s="1"/>
  <c r="X11" i="10"/>
  <c r="X61" i="1" s="1"/>
  <c r="Y61" i="1" s="1"/>
  <c r="R11" i="10"/>
  <c r="R61" i="1" s="1"/>
  <c r="S61" i="1" s="1"/>
  <c r="L11" i="10"/>
  <c r="C11" i="10"/>
  <c r="C61" i="1" s="1"/>
  <c r="BS10" i="10"/>
  <c r="BT51" i="1" s="1"/>
  <c r="BM10" i="10"/>
  <c r="BL10" i="10"/>
  <c r="BL51" i="1" s="1"/>
  <c r="BM51" i="1" s="1"/>
  <c r="AU10" i="10"/>
  <c r="AU51" i="1" s="1"/>
  <c r="AT10" i="10"/>
  <c r="AT51" i="1" s="1"/>
  <c r="AS10" i="10"/>
  <c r="AS51" i="1" s="1"/>
  <c r="AR10" i="10"/>
  <c r="AR51" i="1" s="1"/>
  <c r="AQ10" i="10"/>
  <c r="AP10" i="10"/>
  <c r="AP51" i="1" s="1"/>
  <c r="AQ51" i="1" s="1"/>
  <c r="AJ10" i="10"/>
  <c r="AJ51" i="1" s="1"/>
  <c r="AK51" i="1" s="1"/>
  <c r="AD10" i="10"/>
  <c r="X10" i="10"/>
  <c r="X51" i="1" s="1"/>
  <c r="Y51" i="1" s="1"/>
  <c r="R10" i="10"/>
  <c r="R51" i="1" s="1"/>
  <c r="S51" i="1" s="1"/>
  <c r="L10" i="10"/>
  <c r="L51" i="1" s="1"/>
  <c r="M51" i="1" s="1"/>
  <c r="C10" i="10"/>
  <c r="C51" i="1" s="1"/>
  <c r="BS9" i="10"/>
  <c r="BT41" i="1" s="1"/>
  <c r="BM9" i="10"/>
  <c r="BL9" i="10"/>
  <c r="BL41" i="1" s="1"/>
  <c r="BM41" i="1" s="1"/>
  <c r="AU9" i="10"/>
  <c r="AU41" i="1" s="1"/>
  <c r="AT9" i="10"/>
  <c r="AT41" i="1" s="1"/>
  <c r="AS9" i="10"/>
  <c r="AS41" i="1" s="1"/>
  <c r="AR9" i="10"/>
  <c r="AR41" i="1" s="1"/>
  <c r="AQ9" i="10"/>
  <c r="AP9" i="10"/>
  <c r="AP41" i="1" s="1"/>
  <c r="AQ41" i="1" s="1"/>
  <c r="AJ9" i="10"/>
  <c r="AJ41" i="1" s="1"/>
  <c r="AK41" i="1" s="1"/>
  <c r="AD9" i="10"/>
  <c r="AD41" i="1" s="1"/>
  <c r="AE41" i="1" s="1"/>
  <c r="X9" i="10"/>
  <c r="X41" i="1" s="1"/>
  <c r="Y41" i="1" s="1"/>
  <c r="R9" i="10"/>
  <c r="R41" i="1" s="1"/>
  <c r="S41" i="1" s="1"/>
  <c r="L9" i="10"/>
  <c r="C9" i="10"/>
  <c r="C41" i="1" s="1"/>
  <c r="BS8" i="10"/>
  <c r="BT31" i="1" s="1"/>
  <c r="BM8" i="10"/>
  <c r="BL8" i="10"/>
  <c r="BL31" i="1" s="1"/>
  <c r="BM31" i="1" s="1"/>
  <c r="AU8" i="10"/>
  <c r="AU31" i="1" s="1"/>
  <c r="AT8" i="10"/>
  <c r="AT31" i="1" s="1"/>
  <c r="AS8" i="10"/>
  <c r="AS31" i="1" s="1"/>
  <c r="AR8" i="10"/>
  <c r="AR31" i="1" s="1"/>
  <c r="AQ8" i="10"/>
  <c r="AP8" i="10"/>
  <c r="AP31" i="1" s="1"/>
  <c r="AQ31" i="1" s="1"/>
  <c r="AJ8" i="10"/>
  <c r="AJ31" i="1" s="1"/>
  <c r="AK31" i="1" s="1"/>
  <c r="AD8" i="10"/>
  <c r="AD31" i="1" s="1"/>
  <c r="AE31" i="1" s="1"/>
  <c r="X8" i="10"/>
  <c r="X31" i="1" s="1"/>
  <c r="Y31" i="1" s="1"/>
  <c r="R8" i="10"/>
  <c r="R31" i="1" s="1"/>
  <c r="S31" i="1" s="1"/>
  <c r="L8" i="10"/>
  <c r="C8" i="10"/>
  <c r="C31" i="1" s="1"/>
  <c r="BS7" i="10"/>
  <c r="BT21" i="1" s="1"/>
  <c r="BM7" i="10"/>
  <c r="BL7" i="10"/>
  <c r="BL21" i="1" s="1"/>
  <c r="BM21" i="1" s="1"/>
  <c r="AU7" i="10"/>
  <c r="AU21" i="1" s="1"/>
  <c r="AT7" i="10"/>
  <c r="AT21" i="1" s="1"/>
  <c r="AS7" i="10"/>
  <c r="AS21" i="1" s="1"/>
  <c r="AR7" i="10"/>
  <c r="AR21" i="1" s="1"/>
  <c r="AQ7" i="10"/>
  <c r="AP7" i="10"/>
  <c r="AP21" i="1" s="1"/>
  <c r="AQ21" i="1" s="1"/>
  <c r="AJ7" i="10"/>
  <c r="AJ21" i="1" s="1"/>
  <c r="AK21" i="1" s="1"/>
  <c r="AD7" i="10"/>
  <c r="AD21" i="1" s="1"/>
  <c r="AE21" i="1" s="1"/>
  <c r="X7" i="10"/>
  <c r="X21" i="1" s="1"/>
  <c r="Y21" i="1" s="1"/>
  <c r="R7" i="10"/>
  <c r="R21" i="1" s="1"/>
  <c r="S21" i="1" s="1"/>
  <c r="L7" i="10"/>
  <c r="C7" i="10"/>
  <c r="C21" i="1" s="1"/>
  <c r="BS6" i="10"/>
  <c r="BT11" i="1" s="1"/>
  <c r="BM6" i="10"/>
  <c r="BL6" i="10"/>
  <c r="BL11" i="1" s="1"/>
  <c r="BM11" i="1" s="1"/>
  <c r="AU6" i="10"/>
  <c r="AU11" i="1" s="1"/>
  <c r="AT6" i="10"/>
  <c r="AT11" i="1" s="1"/>
  <c r="AS6" i="10"/>
  <c r="AS11" i="1" s="1"/>
  <c r="AR6" i="10"/>
  <c r="AR11" i="1" s="1"/>
  <c r="AQ6" i="10"/>
  <c r="AP6" i="10"/>
  <c r="AP11" i="1" s="1"/>
  <c r="AQ11" i="1" s="1"/>
  <c r="AJ6" i="10"/>
  <c r="AJ11" i="1" s="1"/>
  <c r="AK11" i="1" s="1"/>
  <c r="AD6" i="10"/>
  <c r="X6" i="10"/>
  <c r="X11" i="1" s="1"/>
  <c r="Y11" i="1" s="1"/>
  <c r="R6" i="10"/>
  <c r="R11" i="1" s="1"/>
  <c r="S11" i="1" s="1"/>
  <c r="L6" i="10"/>
  <c r="L11" i="1" s="1"/>
  <c r="M11" i="1" s="1"/>
  <c r="C6" i="10"/>
  <c r="C11" i="1" s="1"/>
  <c r="BS17" i="8"/>
  <c r="BT120" i="1" s="1"/>
  <c r="BM17" i="8"/>
  <c r="BL17" i="8"/>
  <c r="BL120" i="1" s="1"/>
  <c r="BM120" i="1" s="1"/>
  <c r="AU17" i="8"/>
  <c r="AU120" i="1" s="1"/>
  <c r="AT17" i="8"/>
  <c r="AT120" i="1" s="1"/>
  <c r="AS17" i="8"/>
  <c r="AS120" i="1" s="1"/>
  <c r="AR17" i="8"/>
  <c r="AR120" i="1" s="1"/>
  <c r="AQ17" i="8"/>
  <c r="AP17" i="8"/>
  <c r="AP120" i="1" s="1"/>
  <c r="AQ120" i="1" s="1"/>
  <c r="AJ17" i="8"/>
  <c r="AJ120" i="1" s="1"/>
  <c r="AK120" i="1" s="1"/>
  <c r="AD17" i="8"/>
  <c r="AD120" i="1" s="1"/>
  <c r="AE120" i="1" s="1"/>
  <c r="X17" i="8"/>
  <c r="X120" i="1" s="1"/>
  <c r="Y120" i="1" s="1"/>
  <c r="R17" i="8"/>
  <c r="R120" i="1" s="1"/>
  <c r="S120" i="1" s="1"/>
  <c r="L17" i="8"/>
  <c r="L120" i="1" s="1"/>
  <c r="M120" i="1" s="1"/>
  <c r="C17" i="8"/>
  <c r="C120" i="1" s="1"/>
  <c r="BS16" i="8"/>
  <c r="BT110" i="1" s="1"/>
  <c r="BM16" i="8"/>
  <c r="BL16" i="8"/>
  <c r="BL110" i="1" s="1"/>
  <c r="BM110" i="1" s="1"/>
  <c r="AU16" i="8"/>
  <c r="AU110" i="1" s="1"/>
  <c r="AT16" i="8"/>
  <c r="AT110" i="1" s="1"/>
  <c r="AS16" i="8"/>
  <c r="AS110" i="1" s="1"/>
  <c r="AR16" i="8"/>
  <c r="AR110" i="1" s="1"/>
  <c r="AQ16" i="8"/>
  <c r="AP16" i="8"/>
  <c r="AP110" i="1" s="1"/>
  <c r="AQ110" i="1" s="1"/>
  <c r="AJ16" i="8"/>
  <c r="AJ110" i="1" s="1"/>
  <c r="AK110" i="1" s="1"/>
  <c r="AD16" i="8"/>
  <c r="AD110" i="1" s="1"/>
  <c r="AE110" i="1" s="1"/>
  <c r="X16" i="8"/>
  <c r="X110" i="1" s="1"/>
  <c r="Y110" i="1" s="1"/>
  <c r="R16" i="8"/>
  <c r="R110" i="1" s="1"/>
  <c r="S110" i="1" s="1"/>
  <c r="L16" i="8"/>
  <c r="L110" i="1" s="1"/>
  <c r="M110" i="1" s="1"/>
  <c r="C16" i="8"/>
  <c r="C110" i="1" s="1"/>
  <c r="BS15" i="8"/>
  <c r="BT100" i="1" s="1"/>
  <c r="BM15" i="8"/>
  <c r="BL15" i="8"/>
  <c r="BL100" i="1" s="1"/>
  <c r="BM100" i="1" s="1"/>
  <c r="AU15" i="8"/>
  <c r="AU100" i="1" s="1"/>
  <c r="AT15" i="8"/>
  <c r="AT100" i="1" s="1"/>
  <c r="AS15" i="8"/>
  <c r="AS100" i="1" s="1"/>
  <c r="AR15" i="8"/>
  <c r="AR100" i="1" s="1"/>
  <c r="AQ15" i="8"/>
  <c r="AP15" i="8"/>
  <c r="AP100" i="1" s="1"/>
  <c r="AQ100" i="1" s="1"/>
  <c r="AJ15" i="8"/>
  <c r="AJ100" i="1" s="1"/>
  <c r="AK100" i="1" s="1"/>
  <c r="AD15" i="8"/>
  <c r="AD100" i="1" s="1"/>
  <c r="AE100" i="1" s="1"/>
  <c r="X15" i="8"/>
  <c r="X100" i="1" s="1"/>
  <c r="Y100" i="1" s="1"/>
  <c r="R15" i="8"/>
  <c r="R100" i="1" s="1"/>
  <c r="S100" i="1" s="1"/>
  <c r="L15" i="8"/>
  <c r="L100" i="1" s="1"/>
  <c r="M100" i="1" s="1"/>
  <c r="C15" i="8"/>
  <c r="C100" i="1" s="1"/>
  <c r="BS14" i="8"/>
  <c r="BT90" i="1" s="1"/>
  <c r="BM14" i="8"/>
  <c r="BL14" i="8"/>
  <c r="BL90" i="1" s="1"/>
  <c r="BM90" i="1" s="1"/>
  <c r="AU14" i="8"/>
  <c r="AU90" i="1" s="1"/>
  <c r="AT14" i="8"/>
  <c r="AT90" i="1" s="1"/>
  <c r="AS14" i="8"/>
  <c r="AS90" i="1" s="1"/>
  <c r="AR14" i="8"/>
  <c r="AR90" i="1" s="1"/>
  <c r="AQ14" i="8"/>
  <c r="AP14" i="8"/>
  <c r="AP90" i="1" s="1"/>
  <c r="AQ90" i="1" s="1"/>
  <c r="AJ14" i="8"/>
  <c r="AJ90" i="1" s="1"/>
  <c r="AK90" i="1" s="1"/>
  <c r="AD14" i="8"/>
  <c r="AD90" i="1" s="1"/>
  <c r="AE90" i="1" s="1"/>
  <c r="X14" i="8"/>
  <c r="X90" i="1" s="1"/>
  <c r="Y90" i="1" s="1"/>
  <c r="R14" i="8"/>
  <c r="R90" i="1" s="1"/>
  <c r="S90" i="1" s="1"/>
  <c r="L14" i="8"/>
  <c r="L90" i="1" s="1"/>
  <c r="M90" i="1" s="1"/>
  <c r="C14" i="8"/>
  <c r="C90" i="1" s="1"/>
  <c r="BS13" i="8"/>
  <c r="BT80" i="1" s="1"/>
  <c r="BM13" i="8"/>
  <c r="BL13" i="8"/>
  <c r="BL80" i="1" s="1"/>
  <c r="BM80" i="1" s="1"/>
  <c r="AU13" i="8"/>
  <c r="AU80" i="1" s="1"/>
  <c r="AT13" i="8"/>
  <c r="AT80" i="1" s="1"/>
  <c r="AS13" i="8"/>
  <c r="AS80" i="1" s="1"/>
  <c r="AR13" i="8"/>
  <c r="AR80" i="1" s="1"/>
  <c r="AQ13" i="8"/>
  <c r="AP13" i="8"/>
  <c r="AP80" i="1" s="1"/>
  <c r="AQ80" i="1" s="1"/>
  <c r="AJ13" i="8"/>
  <c r="AJ80" i="1" s="1"/>
  <c r="AK80" i="1" s="1"/>
  <c r="AD13" i="8"/>
  <c r="AD80" i="1" s="1"/>
  <c r="AE80" i="1" s="1"/>
  <c r="X13" i="8"/>
  <c r="X80" i="1" s="1"/>
  <c r="Y80" i="1" s="1"/>
  <c r="R13" i="8"/>
  <c r="R80" i="1" s="1"/>
  <c r="S80" i="1" s="1"/>
  <c r="L13" i="8"/>
  <c r="L80" i="1" s="1"/>
  <c r="M80" i="1" s="1"/>
  <c r="C13" i="8"/>
  <c r="C80" i="1" s="1"/>
  <c r="BS12" i="8"/>
  <c r="BT70" i="1" s="1"/>
  <c r="BM12" i="8"/>
  <c r="BL12" i="8"/>
  <c r="BL70" i="1" s="1"/>
  <c r="BM70" i="1" s="1"/>
  <c r="AU12" i="8"/>
  <c r="AU70" i="1" s="1"/>
  <c r="AT12" i="8"/>
  <c r="AT70" i="1" s="1"/>
  <c r="AS12" i="8"/>
  <c r="AS70" i="1" s="1"/>
  <c r="AR12" i="8"/>
  <c r="AR70" i="1" s="1"/>
  <c r="AQ12" i="8"/>
  <c r="AP12" i="8"/>
  <c r="AP70" i="1" s="1"/>
  <c r="AQ70" i="1" s="1"/>
  <c r="AJ12" i="8"/>
  <c r="AJ70" i="1" s="1"/>
  <c r="AK70" i="1" s="1"/>
  <c r="AD12" i="8"/>
  <c r="AD70" i="1" s="1"/>
  <c r="AE70" i="1" s="1"/>
  <c r="X12" i="8"/>
  <c r="X70" i="1" s="1"/>
  <c r="Y70" i="1" s="1"/>
  <c r="R12" i="8"/>
  <c r="R70" i="1" s="1"/>
  <c r="S70" i="1" s="1"/>
  <c r="L12" i="8"/>
  <c r="L70" i="1" s="1"/>
  <c r="M70" i="1" s="1"/>
  <c r="C12" i="8"/>
  <c r="C70" i="1" s="1"/>
  <c r="BS11" i="8"/>
  <c r="BT60" i="1" s="1"/>
  <c r="BM11" i="8"/>
  <c r="BL11" i="8"/>
  <c r="BL60" i="1" s="1"/>
  <c r="BM60" i="1" s="1"/>
  <c r="AU11" i="8"/>
  <c r="AU60" i="1" s="1"/>
  <c r="AT11" i="8"/>
  <c r="AT60" i="1" s="1"/>
  <c r="AS11" i="8"/>
  <c r="AS60" i="1" s="1"/>
  <c r="AR11" i="8"/>
  <c r="AR60" i="1" s="1"/>
  <c r="AQ11" i="8"/>
  <c r="AP11" i="8"/>
  <c r="AP60" i="1" s="1"/>
  <c r="AQ60" i="1" s="1"/>
  <c r="AJ11" i="8"/>
  <c r="AJ60" i="1" s="1"/>
  <c r="AK60" i="1" s="1"/>
  <c r="AD11" i="8"/>
  <c r="AD60" i="1" s="1"/>
  <c r="AE60" i="1" s="1"/>
  <c r="X11" i="8"/>
  <c r="X60" i="1" s="1"/>
  <c r="Y60" i="1" s="1"/>
  <c r="R11" i="8"/>
  <c r="R60" i="1" s="1"/>
  <c r="S60" i="1" s="1"/>
  <c r="L11" i="8"/>
  <c r="C11" i="8"/>
  <c r="C60" i="1" s="1"/>
  <c r="BS10" i="8"/>
  <c r="BT50" i="1" s="1"/>
  <c r="BM10" i="8"/>
  <c r="BL10" i="8"/>
  <c r="BL50" i="1" s="1"/>
  <c r="BM50" i="1" s="1"/>
  <c r="AU10" i="8"/>
  <c r="AU50" i="1" s="1"/>
  <c r="AT10" i="8"/>
  <c r="AT50" i="1" s="1"/>
  <c r="AS10" i="8"/>
  <c r="AS50" i="1" s="1"/>
  <c r="AR10" i="8"/>
  <c r="AR50" i="1" s="1"/>
  <c r="AQ10" i="8"/>
  <c r="AP10" i="8"/>
  <c r="AP50" i="1" s="1"/>
  <c r="AQ50" i="1" s="1"/>
  <c r="AJ10" i="8"/>
  <c r="AJ50" i="1" s="1"/>
  <c r="AK50" i="1" s="1"/>
  <c r="AD10" i="8"/>
  <c r="X10" i="8"/>
  <c r="X50" i="1" s="1"/>
  <c r="Y50" i="1" s="1"/>
  <c r="R10" i="8"/>
  <c r="R50" i="1" s="1"/>
  <c r="S50" i="1" s="1"/>
  <c r="L10" i="8"/>
  <c r="L50" i="1" s="1"/>
  <c r="M50" i="1" s="1"/>
  <c r="C10" i="8"/>
  <c r="C50" i="1" s="1"/>
  <c r="BS9" i="8"/>
  <c r="BT40" i="1" s="1"/>
  <c r="BM9" i="8"/>
  <c r="BL9" i="8"/>
  <c r="BL40" i="1" s="1"/>
  <c r="BM40" i="1" s="1"/>
  <c r="AU9" i="8"/>
  <c r="AU40" i="1" s="1"/>
  <c r="AT9" i="8"/>
  <c r="AT40" i="1" s="1"/>
  <c r="AS9" i="8"/>
  <c r="AS40" i="1" s="1"/>
  <c r="AR9" i="8"/>
  <c r="AR40" i="1" s="1"/>
  <c r="AQ9" i="8"/>
  <c r="AP9" i="8"/>
  <c r="AP40" i="1" s="1"/>
  <c r="AQ40" i="1" s="1"/>
  <c r="AJ9" i="8"/>
  <c r="AJ40" i="1" s="1"/>
  <c r="AK40" i="1" s="1"/>
  <c r="AD9" i="8"/>
  <c r="AD40" i="1" s="1"/>
  <c r="AE40" i="1" s="1"/>
  <c r="X9" i="8"/>
  <c r="X40" i="1" s="1"/>
  <c r="Y40" i="1" s="1"/>
  <c r="R9" i="8"/>
  <c r="R40" i="1" s="1"/>
  <c r="S40" i="1" s="1"/>
  <c r="L9" i="8"/>
  <c r="C9" i="8"/>
  <c r="C40" i="1" s="1"/>
  <c r="BS8" i="8"/>
  <c r="BT30" i="1" s="1"/>
  <c r="BM8" i="8"/>
  <c r="BL8" i="8"/>
  <c r="BL30" i="1" s="1"/>
  <c r="BM30" i="1" s="1"/>
  <c r="AU8" i="8"/>
  <c r="AU30" i="1" s="1"/>
  <c r="AT8" i="8"/>
  <c r="AT30" i="1" s="1"/>
  <c r="AS8" i="8"/>
  <c r="AS30" i="1" s="1"/>
  <c r="AR8" i="8"/>
  <c r="AR30" i="1" s="1"/>
  <c r="AQ8" i="8"/>
  <c r="AP8" i="8"/>
  <c r="AP30" i="1" s="1"/>
  <c r="AQ30" i="1" s="1"/>
  <c r="AJ8" i="8"/>
  <c r="AJ30" i="1" s="1"/>
  <c r="AK30" i="1" s="1"/>
  <c r="AD8" i="8"/>
  <c r="AD30" i="1" s="1"/>
  <c r="AE30" i="1" s="1"/>
  <c r="X8" i="8"/>
  <c r="X30" i="1" s="1"/>
  <c r="Y30" i="1" s="1"/>
  <c r="R8" i="8"/>
  <c r="R30" i="1" s="1"/>
  <c r="S30" i="1" s="1"/>
  <c r="L8" i="8"/>
  <c r="C8" i="8"/>
  <c r="C30" i="1" s="1"/>
  <c r="BS7" i="8"/>
  <c r="BT20" i="1" s="1"/>
  <c r="BM7" i="8"/>
  <c r="BL7" i="8"/>
  <c r="BL20" i="1" s="1"/>
  <c r="BM20" i="1" s="1"/>
  <c r="AU7" i="8"/>
  <c r="AU20" i="1" s="1"/>
  <c r="AT7" i="8"/>
  <c r="AT20" i="1" s="1"/>
  <c r="AS7" i="8"/>
  <c r="AS20" i="1" s="1"/>
  <c r="AR7" i="8"/>
  <c r="AR20" i="1" s="1"/>
  <c r="AQ7" i="8"/>
  <c r="AP7" i="8"/>
  <c r="AP20" i="1" s="1"/>
  <c r="AQ20" i="1" s="1"/>
  <c r="AJ7" i="8"/>
  <c r="AJ20" i="1" s="1"/>
  <c r="AK20" i="1" s="1"/>
  <c r="AD7" i="8"/>
  <c r="AD20" i="1" s="1"/>
  <c r="AE20" i="1" s="1"/>
  <c r="X7" i="8"/>
  <c r="X20" i="1" s="1"/>
  <c r="Y20" i="1" s="1"/>
  <c r="R7" i="8"/>
  <c r="R20" i="1" s="1"/>
  <c r="S20" i="1" s="1"/>
  <c r="L7" i="8"/>
  <c r="C7" i="8"/>
  <c r="C20" i="1" s="1"/>
  <c r="BS6" i="8"/>
  <c r="BT10" i="1" s="1"/>
  <c r="BM6" i="8"/>
  <c r="BL6" i="8"/>
  <c r="BL10" i="1" s="1"/>
  <c r="BM10" i="1" s="1"/>
  <c r="AU6" i="8"/>
  <c r="AU10" i="1" s="1"/>
  <c r="AT6" i="8"/>
  <c r="AT10" i="1" s="1"/>
  <c r="AS6" i="8"/>
  <c r="AS10" i="1" s="1"/>
  <c r="AR6" i="8"/>
  <c r="AR10" i="1" s="1"/>
  <c r="AQ6" i="8"/>
  <c r="AP6" i="8"/>
  <c r="AP10" i="1" s="1"/>
  <c r="AQ10" i="1" s="1"/>
  <c r="AJ6" i="8"/>
  <c r="AJ10" i="1" s="1"/>
  <c r="AK10" i="1" s="1"/>
  <c r="AD6" i="8"/>
  <c r="X6" i="8"/>
  <c r="X10" i="1" s="1"/>
  <c r="Y10" i="1" s="1"/>
  <c r="R6" i="8"/>
  <c r="R10" i="1" s="1"/>
  <c r="S10" i="1" s="1"/>
  <c r="L6" i="8"/>
  <c r="L10" i="1" s="1"/>
  <c r="M10" i="1" s="1"/>
  <c r="C6" i="8"/>
  <c r="C10" i="1" s="1"/>
  <c r="BS17" i="7"/>
  <c r="BT119" i="1" s="1"/>
  <c r="BM17" i="7"/>
  <c r="BL17" i="7"/>
  <c r="BL119" i="1" s="1"/>
  <c r="BM119" i="1" s="1"/>
  <c r="AU17" i="7"/>
  <c r="AU119" i="1" s="1"/>
  <c r="AT17" i="7"/>
  <c r="AT119" i="1" s="1"/>
  <c r="AS17" i="7"/>
  <c r="AS119" i="1" s="1"/>
  <c r="AR17" i="7"/>
  <c r="AR119" i="1" s="1"/>
  <c r="AQ17" i="7"/>
  <c r="AP17" i="7"/>
  <c r="AP119" i="1" s="1"/>
  <c r="AQ119" i="1" s="1"/>
  <c r="AJ17" i="7"/>
  <c r="AJ119" i="1" s="1"/>
  <c r="AK119" i="1" s="1"/>
  <c r="AD17" i="7"/>
  <c r="AD119" i="1" s="1"/>
  <c r="AE119" i="1" s="1"/>
  <c r="X17" i="7"/>
  <c r="X119" i="1" s="1"/>
  <c r="Y119" i="1" s="1"/>
  <c r="R17" i="7"/>
  <c r="R119" i="1" s="1"/>
  <c r="S119" i="1" s="1"/>
  <c r="L17" i="7"/>
  <c r="L119" i="1" s="1"/>
  <c r="M119" i="1" s="1"/>
  <c r="C17" i="7"/>
  <c r="C119" i="1" s="1"/>
  <c r="BS16" i="7"/>
  <c r="BT109" i="1" s="1"/>
  <c r="BM16" i="7"/>
  <c r="BL16" i="7"/>
  <c r="BL109" i="1" s="1"/>
  <c r="BM109" i="1" s="1"/>
  <c r="AU16" i="7"/>
  <c r="AU109" i="1" s="1"/>
  <c r="AT16" i="7"/>
  <c r="AT109" i="1" s="1"/>
  <c r="AS16" i="7"/>
  <c r="AS109" i="1" s="1"/>
  <c r="AR16" i="7"/>
  <c r="AR109" i="1" s="1"/>
  <c r="AQ16" i="7"/>
  <c r="AP16" i="7"/>
  <c r="AP109" i="1" s="1"/>
  <c r="AQ109" i="1" s="1"/>
  <c r="AJ16" i="7"/>
  <c r="AJ109" i="1" s="1"/>
  <c r="AK109" i="1" s="1"/>
  <c r="AD16" i="7"/>
  <c r="AD109" i="1" s="1"/>
  <c r="AE109" i="1" s="1"/>
  <c r="X16" i="7"/>
  <c r="X109" i="1" s="1"/>
  <c r="Y109" i="1" s="1"/>
  <c r="R16" i="7"/>
  <c r="R109" i="1" s="1"/>
  <c r="S109" i="1" s="1"/>
  <c r="L16" i="7"/>
  <c r="L109" i="1" s="1"/>
  <c r="M109" i="1" s="1"/>
  <c r="C16" i="7"/>
  <c r="C109" i="1" s="1"/>
  <c r="BS15" i="7"/>
  <c r="BT99" i="1" s="1"/>
  <c r="BM15" i="7"/>
  <c r="BL15" i="7"/>
  <c r="BL99" i="1" s="1"/>
  <c r="BM99" i="1" s="1"/>
  <c r="AU15" i="7"/>
  <c r="AU99" i="1" s="1"/>
  <c r="AT15" i="7"/>
  <c r="AT99" i="1" s="1"/>
  <c r="AS15" i="7"/>
  <c r="AS99" i="1" s="1"/>
  <c r="AR15" i="7"/>
  <c r="AR99" i="1" s="1"/>
  <c r="AQ15" i="7"/>
  <c r="AP15" i="7"/>
  <c r="AP99" i="1" s="1"/>
  <c r="AQ99" i="1" s="1"/>
  <c r="AJ15" i="7"/>
  <c r="AJ99" i="1" s="1"/>
  <c r="AK99" i="1" s="1"/>
  <c r="AD15" i="7"/>
  <c r="AD99" i="1" s="1"/>
  <c r="AE99" i="1" s="1"/>
  <c r="X15" i="7"/>
  <c r="X99" i="1" s="1"/>
  <c r="Y99" i="1" s="1"/>
  <c r="R15" i="7"/>
  <c r="R99" i="1" s="1"/>
  <c r="S99" i="1" s="1"/>
  <c r="L15" i="7"/>
  <c r="L99" i="1" s="1"/>
  <c r="M99" i="1" s="1"/>
  <c r="C15" i="7"/>
  <c r="C99" i="1" s="1"/>
  <c r="BS14" i="7"/>
  <c r="BT89" i="1" s="1"/>
  <c r="BM14" i="7"/>
  <c r="BL14" i="7"/>
  <c r="BL89" i="1" s="1"/>
  <c r="BM89" i="1" s="1"/>
  <c r="AU14" i="7"/>
  <c r="AU89" i="1" s="1"/>
  <c r="AT14" i="7"/>
  <c r="AT89" i="1" s="1"/>
  <c r="AS14" i="7"/>
  <c r="AS89" i="1" s="1"/>
  <c r="AR14" i="7"/>
  <c r="AR89" i="1" s="1"/>
  <c r="AQ14" i="7"/>
  <c r="AP14" i="7"/>
  <c r="AP89" i="1" s="1"/>
  <c r="AQ89" i="1" s="1"/>
  <c r="AJ14" i="7"/>
  <c r="AJ89" i="1" s="1"/>
  <c r="AK89" i="1" s="1"/>
  <c r="AD14" i="7"/>
  <c r="AD89" i="1" s="1"/>
  <c r="AE89" i="1" s="1"/>
  <c r="X14" i="7"/>
  <c r="X89" i="1" s="1"/>
  <c r="Y89" i="1" s="1"/>
  <c r="R14" i="7"/>
  <c r="R89" i="1" s="1"/>
  <c r="S89" i="1" s="1"/>
  <c r="L14" i="7"/>
  <c r="L89" i="1" s="1"/>
  <c r="M89" i="1" s="1"/>
  <c r="C14" i="7"/>
  <c r="C89" i="1" s="1"/>
  <c r="BS13" i="7"/>
  <c r="BT79" i="1" s="1"/>
  <c r="BM13" i="7"/>
  <c r="BL13" i="7"/>
  <c r="BL79" i="1" s="1"/>
  <c r="BM79" i="1" s="1"/>
  <c r="AU13" i="7"/>
  <c r="AU79" i="1" s="1"/>
  <c r="AT13" i="7"/>
  <c r="AT79" i="1" s="1"/>
  <c r="AS13" i="7"/>
  <c r="AS79" i="1" s="1"/>
  <c r="AR13" i="7"/>
  <c r="AR79" i="1" s="1"/>
  <c r="AQ13" i="7"/>
  <c r="AP13" i="7"/>
  <c r="AP79" i="1" s="1"/>
  <c r="AQ79" i="1" s="1"/>
  <c r="AJ13" i="7"/>
  <c r="AJ79" i="1" s="1"/>
  <c r="AK79" i="1" s="1"/>
  <c r="AD13" i="7"/>
  <c r="AD79" i="1" s="1"/>
  <c r="AE79" i="1" s="1"/>
  <c r="X13" i="7"/>
  <c r="X79" i="1" s="1"/>
  <c r="Y79" i="1" s="1"/>
  <c r="R13" i="7"/>
  <c r="R79" i="1" s="1"/>
  <c r="S79" i="1" s="1"/>
  <c r="L13" i="7"/>
  <c r="L79" i="1" s="1"/>
  <c r="M79" i="1" s="1"/>
  <c r="C13" i="7"/>
  <c r="C79" i="1" s="1"/>
  <c r="BS12" i="7"/>
  <c r="BT69" i="1" s="1"/>
  <c r="BM12" i="7"/>
  <c r="BL12" i="7"/>
  <c r="BL69" i="1" s="1"/>
  <c r="BM69" i="1" s="1"/>
  <c r="AU12" i="7"/>
  <c r="AU69" i="1" s="1"/>
  <c r="AT12" i="7"/>
  <c r="AT69" i="1" s="1"/>
  <c r="AS12" i="7"/>
  <c r="AS69" i="1" s="1"/>
  <c r="AR12" i="7"/>
  <c r="AR69" i="1" s="1"/>
  <c r="AQ12" i="7"/>
  <c r="AP12" i="7"/>
  <c r="AP69" i="1" s="1"/>
  <c r="AQ69" i="1" s="1"/>
  <c r="AJ12" i="7"/>
  <c r="AJ69" i="1" s="1"/>
  <c r="AK69" i="1" s="1"/>
  <c r="AD12" i="7"/>
  <c r="AD69" i="1" s="1"/>
  <c r="AE69" i="1" s="1"/>
  <c r="X12" i="7"/>
  <c r="X69" i="1" s="1"/>
  <c r="Y69" i="1" s="1"/>
  <c r="R12" i="7"/>
  <c r="R69" i="1" s="1"/>
  <c r="S69" i="1" s="1"/>
  <c r="L12" i="7"/>
  <c r="L69" i="1" s="1"/>
  <c r="M69" i="1" s="1"/>
  <c r="C12" i="7"/>
  <c r="C69" i="1" s="1"/>
  <c r="BS11" i="7"/>
  <c r="BT59" i="1" s="1"/>
  <c r="BM11" i="7"/>
  <c r="BL11" i="7"/>
  <c r="BL59" i="1" s="1"/>
  <c r="BM59" i="1" s="1"/>
  <c r="AU11" i="7"/>
  <c r="AU59" i="1" s="1"/>
  <c r="AT11" i="7"/>
  <c r="AT59" i="1" s="1"/>
  <c r="AS11" i="7"/>
  <c r="AS59" i="1" s="1"/>
  <c r="AR11" i="7"/>
  <c r="AR59" i="1" s="1"/>
  <c r="AQ11" i="7"/>
  <c r="AP11" i="7"/>
  <c r="AP59" i="1" s="1"/>
  <c r="AQ59" i="1" s="1"/>
  <c r="AJ11" i="7"/>
  <c r="AJ59" i="1" s="1"/>
  <c r="AK59" i="1" s="1"/>
  <c r="AD11" i="7"/>
  <c r="AD59" i="1" s="1"/>
  <c r="AE59" i="1" s="1"/>
  <c r="X11" i="7"/>
  <c r="X59" i="1" s="1"/>
  <c r="Y59" i="1" s="1"/>
  <c r="R11" i="7"/>
  <c r="R59" i="1" s="1"/>
  <c r="S59" i="1" s="1"/>
  <c r="L11" i="7"/>
  <c r="C11" i="7"/>
  <c r="C59" i="1" s="1"/>
  <c r="BS10" i="7"/>
  <c r="BT49" i="1" s="1"/>
  <c r="BM10" i="7"/>
  <c r="BL10" i="7"/>
  <c r="BL49" i="1" s="1"/>
  <c r="BM49" i="1" s="1"/>
  <c r="AU10" i="7"/>
  <c r="AU49" i="1" s="1"/>
  <c r="AT10" i="7"/>
  <c r="AT49" i="1" s="1"/>
  <c r="AS10" i="7"/>
  <c r="AS49" i="1" s="1"/>
  <c r="AR10" i="7"/>
  <c r="AR49" i="1" s="1"/>
  <c r="AQ10" i="7"/>
  <c r="AP10" i="7"/>
  <c r="AP49" i="1" s="1"/>
  <c r="AQ49" i="1" s="1"/>
  <c r="AJ10" i="7"/>
  <c r="AJ49" i="1" s="1"/>
  <c r="AK49" i="1" s="1"/>
  <c r="AD10" i="7"/>
  <c r="AD49" i="1" s="1"/>
  <c r="AE49" i="1" s="1"/>
  <c r="X10" i="7"/>
  <c r="R10" i="7"/>
  <c r="R49" i="1" s="1"/>
  <c r="S49" i="1" s="1"/>
  <c r="L10" i="7"/>
  <c r="L49" i="1" s="1"/>
  <c r="M49" i="1" s="1"/>
  <c r="C10" i="7"/>
  <c r="C49" i="1" s="1"/>
  <c r="BS9" i="7"/>
  <c r="BT39" i="1" s="1"/>
  <c r="BM9" i="7"/>
  <c r="BL9" i="7"/>
  <c r="BL39" i="1" s="1"/>
  <c r="BM39" i="1" s="1"/>
  <c r="AU9" i="7"/>
  <c r="AU39" i="1" s="1"/>
  <c r="AT9" i="7"/>
  <c r="AT39" i="1" s="1"/>
  <c r="AS9" i="7"/>
  <c r="AS39" i="1" s="1"/>
  <c r="AR9" i="7"/>
  <c r="AR39" i="1" s="1"/>
  <c r="AQ9" i="7"/>
  <c r="AP9" i="7"/>
  <c r="AP39" i="1" s="1"/>
  <c r="AQ39" i="1" s="1"/>
  <c r="AJ9" i="7"/>
  <c r="AJ39" i="1" s="1"/>
  <c r="AK39" i="1" s="1"/>
  <c r="AD9" i="7"/>
  <c r="X9" i="7"/>
  <c r="X39" i="1" s="1"/>
  <c r="Y39" i="1" s="1"/>
  <c r="R9" i="7"/>
  <c r="R39" i="1" s="1"/>
  <c r="S39" i="1" s="1"/>
  <c r="L9" i="7"/>
  <c r="L39" i="1" s="1"/>
  <c r="M39" i="1" s="1"/>
  <c r="C9" i="7"/>
  <c r="C39" i="1" s="1"/>
  <c r="BS8" i="7"/>
  <c r="BT29" i="1" s="1"/>
  <c r="BM8" i="7"/>
  <c r="BL8" i="7"/>
  <c r="BL29" i="1" s="1"/>
  <c r="BM29" i="1" s="1"/>
  <c r="AU8" i="7"/>
  <c r="AU29" i="1" s="1"/>
  <c r="AT8" i="7"/>
  <c r="AT29" i="1" s="1"/>
  <c r="AS8" i="7"/>
  <c r="AS29" i="1" s="1"/>
  <c r="AR8" i="7"/>
  <c r="AR29" i="1" s="1"/>
  <c r="AQ8" i="7"/>
  <c r="AP8" i="7"/>
  <c r="AP29" i="1" s="1"/>
  <c r="AQ29" i="1" s="1"/>
  <c r="AJ8" i="7"/>
  <c r="AJ29" i="1" s="1"/>
  <c r="AK29" i="1" s="1"/>
  <c r="AD8" i="7"/>
  <c r="AD29" i="1" s="1"/>
  <c r="AE29" i="1" s="1"/>
  <c r="X8" i="7"/>
  <c r="X29" i="1" s="1"/>
  <c r="Y29" i="1" s="1"/>
  <c r="R8" i="7"/>
  <c r="R29" i="1" s="1"/>
  <c r="S29" i="1" s="1"/>
  <c r="L8" i="7"/>
  <c r="C8" i="7"/>
  <c r="C29" i="1" s="1"/>
  <c r="BS7" i="7"/>
  <c r="BT19" i="1" s="1"/>
  <c r="BM7" i="7"/>
  <c r="BL7" i="7"/>
  <c r="BL19" i="1" s="1"/>
  <c r="BM19" i="1" s="1"/>
  <c r="AU7" i="7"/>
  <c r="AU19" i="1" s="1"/>
  <c r="AT7" i="7"/>
  <c r="AT19" i="1" s="1"/>
  <c r="AS7" i="7"/>
  <c r="AS19" i="1" s="1"/>
  <c r="AR7" i="7"/>
  <c r="AR19" i="1" s="1"/>
  <c r="AQ7" i="7"/>
  <c r="AP7" i="7"/>
  <c r="AP19" i="1" s="1"/>
  <c r="AQ19" i="1" s="1"/>
  <c r="AJ7" i="7"/>
  <c r="AJ19" i="1" s="1"/>
  <c r="AK19" i="1" s="1"/>
  <c r="AD7" i="7"/>
  <c r="AD19" i="1" s="1"/>
  <c r="AE19" i="1" s="1"/>
  <c r="X7" i="7"/>
  <c r="X19" i="1" s="1"/>
  <c r="Y19" i="1" s="1"/>
  <c r="R7" i="7"/>
  <c r="R19" i="1" s="1"/>
  <c r="S19" i="1" s="1"/>
  <c r="L7" i="7"/>
  <c r="C7" i="7"/>
  <c r="C19" i="1" s="1"/>
  <c r="BS6" i="7"/>
  <c r="BT9" i="1" s="1"/>
  <c r="BM6" i="7"/>
  <c r="BL6" i="7"/>
  <c r="BL9" i="1" s="1"/>
  <c r="BM9" i="1" s="1"/>
  <c r="AU6" i="7"/>
  <c r="AU9" i="1" s="1"/>
  <c r="AT6" i="7"/>
  <c r="AT9" i="1" s="1"/>
  <c r="AS6" i="7"/>
  <c r="AS9" i="1" s="1"/>
  <c r="AR6" i="7"/>
  <c r="AR9" i="1" s="1"/>
  <c r="AQ6" i="7"/>
  <c r="AP6" i="7"/>
  <c r="AP9" i="1" s="1"/>
  <c r="AQ9" i="1" s="1"/>
  <c r="AJ6" i="7"/>
  <c r="AJ9" i="1" s="1"/>
  <c r="AK9" i="1" s="1"/>
  <c r="AD6" i="7"/>
  <c r="AD9" i="1" s="1"/>
  <c r="AE9" i="1" s="1"/>
  <c r="X6" i="7"/>
  <c r="R6" i="7"/>
  <c r="R9" i="1" s="1"/>
  <c r="S9" i="1" s="1"/>
  <c r="L6" i="7"/>
  <c r="L9" i="1" s="1"/>
  <c r="M9" i="1" s="1"/>
  <c r="C6" i="7"/>
  <c r="C9" i="1" s="1"/>
  <c r="BS17" i="6"/>
  <c r="BT118" i="1" s="1"/>
  <c r="BM17" i="6"/>
  <c r="BL17" i="6"/>
  <c r="BL118" i="1" s="1"/>
  <c r="BM118" i="1" s="1"/>
  <c r="AU17" i="6"/>
  <c r="AU118" i="1" s="1"/>
  <c r="AT17" i="6"/>
  <c r="AT118" i="1" s="1"/>
  <c r="AS17" i="6"/>
  <c r="AS118" i="1" s="1"/>
  <c r="AR17" i="6"/>
  <c r="AR118" i="1" s="1"/>
  <c r="AQ17" i="6"/>
  <c r="AP17" i="6"/>
  <c r="AP118" i="1" s="1"/>
  <c r="AQ118" i="1" s="1"/>
  <c r="AJ17" i="6"/>
  <c r="AJ118" i="1" s="1"/>
  <c r="AK118" i="1" s="1"/>
  <c r="AD17" i="6"/>
  <c r="AD118" i="1" s="1"/>
  <c r="AE118" i="1" s="1"/>
  <c r="X17" i="6"/>
  <c r="X118" i="1" s="1"/>
  <c r="Y118" i="1" s="1"/>
  <c r="R17" i="6"/>
  <c r="R118" i="1" s="1"/>
  <c r="S118" i="1" s="1"/>
  <c r="L17" i="6"/>
  <c r="L118" i="1" s="1"/>
  <c r="M118" i="1" s="1"/>
  <c r="C17" i="6"/>
  <c r="C118" i="1" s="1"/>
  <c r="BS16" i="6"/>
  <c r="BT108" i="1" s="1"/>
  <c r="BM16" i="6"/>
  <c r="BL16" i="6"/>
  <c r="BL108" i="1" s="1"/>
  <c r="BM108" i="1" s="1"/>
  <c r="AU16" i="6"/>
  <c r="AU108" i="1" s="1"/>
  <c r="AT16" i="6"/>
  <c r="AT108" i="1" s="1"/>
  <c r="AS16" i="6"/>
  <c r="AS108" i="1" s="1"/>
  <c r="AR16" i="6"/>
  <c r="AR108" i="1" s="1"/>
  <c r="AQ16" i="6"/>
  <c r="AP16" i="6"/>
  <c r="AP108" i="1" s="1"/>
  <c r="AQ108" i="1" s="1"/>
  <c r="AJ16" i="6"/>
  <c r="AJ108" i="1" s="1"/>
  <c r="AK108" i="1" s="1"/>
  <c r="AD16" i="6"/>
  <c r="AD108" i="1" s="1"/>
  <c r="AE108" i="1" s="1"/>
  <c r="X16" i="6"/>
  <c r="X108" i="1" s="1"/>
  <c r="Y108" i="1" s="1"/>
  <c r="R16" i="6"/>
  <c r="L16" i="6"/>
  <c r="L108" i="1" s="1"/>
  <c r="M108" i="1" s="1"/>
  <c r="C16" i="6"/>
  <c r="C108" i="1" s="1"/>
  <c r="BS15" i="6"/>
  <c r="BT98" i="1" s="1"/>
  <c r="BM15" i="6"/>
  <c r="BL15" i="6"/>
  <c r="BL98" i="1" s="1"/>
  <c r="BM98" i="1" s="1"/>
  <c r="AU15" i="6"/>
  <c r="AU98" i="1" s="1"/>
  <c r="AT15" i="6"/>
  <c r="AT98" i="1" s="1"/>
  <c r="AS15" i="6"/>
  <c r="AS98" i="1" s="1"/>
  <c r="AR15" i="6"/>
  <c r="AR98" i="1" s="1"/>
  <c r="AQ15" i="6"/>
  <c r="AP15" i="6"/>
  <c r="AP98" i="1" s="1"/>
  <c r="AQ98" i="1" s="1"/>
  <c r="AJ15" i="6"/>
  <c r="AJ98" i="1" s="1"/>
  <c r="AK98" i="1" s="1"/>
  <c r="AD15" i="6"/>
  <c r="AD98" i="1" s="1"/>
  <c r="AE98" i="1" s="1"/>
  <c r="X15" i="6"/>
  <c r="X98" i="1" s="1"/>
  <c r="Y98" i="1" s="1"/>
  <c r="R15" i="6"/>
  <c r="R98" i="1" s="1"/>
  <c r="S98" i="1" s="1"/>
  <c r="L15" i="6"/>
  <c r="L98" i="1" s="1"/>
  <c r="M98" i="1" s="1"/>
  <c r="C15" i="6"/>
  <c r="C98" i="1" s="1"/>
  <c r="BS14" i="6"/>
  <c r="BT88" i="1" s="1"/>
  <c r="BM14" i="6"/>
  <c r="BL14" i="6"/>
  <c r="BL88" i="1" s="1"/>
  <c r="BM88" i="1" s="1"/>
  <c r="AU14" i="6"/>
  <c r="AU88" i="1" s="1"/>
  <c r="AT14" i="6"/>
  <c r="AT88" i="1" s="1"/>
  <c r="AS14" i="6"/>
  <c r="AS88" i="1" s="1"/>
  <c r="AR14" i="6"/>
  <c r="AR88" i="1" s="1"/>
  <c r="AQ14" i="6"/>
  <c r="AP14" i="6"/>
  <c r="AP88" i="1" s="1"/>
  <c r="AQ88" i="1" s="1"/>
  <c r="AJ14" i="6"/>
  <c r="AJ88" i="1" s="1"/>
  <c r="AK88" i="1" s="1"/>
  <c r="AD14" i="6"/>
  <c r="AD88" i="1" s="1"/>
  <c r="AE88" i="1" s="1"/>
  <c r="X14" i="6"/>
  <c r="X88" i="1" s="1"/>
  <c r="Y88" i="1" s="1"/>
  <c r="R14" i="6"/>
  <c r="R88" i="1" s="1"/>
  <c r="S88" i="1" s="1"/>
  <c r="L14" i="6"/>
  <c r="L88" i="1" s="1"/>
  <c r="M88" i="1" s="1"/>
  <c r="C14" i="6"/>
  <c r="C88" i="1" s="1"/>
  <c r="BS13" i="6"/>
  <c r="BT78" i="1" s="1"/>
  <c r="BM13" i="6"/>
  <c r="BL13" i="6"/>
  <c r="BL78" i="1" s="1"/>
  <c r="BM78" i="1" s="1"/>
  <c r="AU13" i="6"/>
  <c r="AU78" i="1" s="1"/>
  <c r="AT13" i="6"/>
  <c r="AT78" i="1" s="1"/>
  <c r="AS13" i="6"/>
  <c r="AS78" i="1" s="1"/>
  <c r="AR13" i="6"/>
  <c r="AR78" i="1" s="1"/>
  <c r="AQ13" i="6"/>
  <c r="AP13" i="6"/>
  <c r="AP78" i="1" s="1"/>
  <c r="AQ78" i="1" s="1"/>
  <c r="AJ13" i="6"/>
  <c r="AJ78" i="1" s="1"/>
  <c r="AK78" i="1" s="1"/>
  <c r="AD13" i="6"/>
  <c r="AD78" i="1" s="1"/>
  <c r="AE78" i="1" s="1"/>
  <c r="X13" i="6"/>
  <c r="X78" i="1" s="1"/>
  <c r="Y78" i="1" s="1"/>
  <c r="R13" i="6"/>
  <c r="R78" i="1" s="1"/>
  <c r="S78" i="1" s="1"/>
  <c r="L13" i="6"/>
  <c r="L78" i="1" s="1"/>
  <c r="M78" i="1" s="1"/>
  <c r="C13" i="6"/>
  <c r="C78" i="1" s="1"/>
  <c r="BS12" i="6"/>
  <c r="BT68" i="1" s="1"/>
  <c r="BM12" i="6"/>
  <c r="BL12" i="6"/>
  <c r="BL68" i="1" s="1"/>
  <c r="BM68" i="1" s="1"/>
  <c r="AU12" i="6"/>
  <c r="AU68" i="1" s="1"/>
  <c r="AT12" i="6"/>
  <c r="AT68" i="1" s="1"/>
  <c r="AS12" i="6"/>
  <c r="AS68" i="1" s="1"/>
  <c r="AR12" i="6"/>
  <c r="AR68" i="1" s="1"/>
  <c r="AQ12" i="6"/>
  <c r="AP12" i="6"/>
  <c r="AP68" i="1" s="1"/>
  <c r="AQ68" i="1" s="1"/>
  <c r="AJ12" i="6"/>
  <c r="AJ68" i="1" s="1"/>
  <c r="AK68" i="1" s="1"/>
  <c r="AD12" i="6"/>
  <c r="AD68" i="1" s="1"/>
  <c r="AE68" i="1" s="1"/>
  <c r="X12" i="6"/>
  <c r="X68" i="1" s="1"/>
  <c r="Y68" i="1" s="1"/>
  <c r="R12" i="6"/>
  <c r="L12" i="6"/>
  <c r="L68" i="1" s="1"/>
  <c r="M68" i="1" s="1"/>
  <c r="C12" i="6"/>
  <c r="C68" i="1" s="1"/>
  <c r="BS11" i="6"/>
  <c r="BT58" i="1" s="1"/>
  <c r="BM11" i="6"/>
  <c r="BL11" i="6"/>
  <c r="BL58" i="1" s="1"/>
  <c r="BM58" i="1" s="1"/>
  <c r="AU11" i="6"/>
  <c r="AU58" i="1" s="1"/>
  <c r="AT11" i="6"/>
  <c r="AT58" i="1" s="1"/>
  <c r="AS11" i="6"/>
  <c r="AS58" i="1" s="1"/>
  <c r="AR11" i="6"/>
  <c r="AR58" i="1" s="1"/>
  <c r="AQ11" i="6"/>
  <c r="AP11" i="6"/>
  <c r="AP58" i="1" s="1"/>
  <c r="AQ58" i="1" s="1"/>
  <c r="AJ11" i="6"/>
  <c r="AJ58" i="1" s="1"/>
  <c r="AK58" i="1" s="1"/>
  <c r="AD11" i="6"/>
  <c r="AD58" i="1" s="1"/>
  <c r="AE58" i="1" s="1"/>
  <c r="X11" i="6"/>
  <c r="R11" i="6"/>
  <c r="R58" i="1" s="1"/>
  <c r="S58" i="1" s="1"/>
  <c r="L11" i="6"/>
  <c r="L58" i="1" s="1"/>
  <c r="M58" i="1" s="1"/>
  <c r="C11" i="6"/>
  <c r="C58" i="1" s="1"/>
  <c r="BS10" i="6"/>
  <c r="BT48" i="1" s="1"/>
  <c r="BM10" i="6"/>
  <c r="BL10" i="6"/>
  <c r="BL48" i="1" s="1"/>
  <c r="BM48" i="1" s="1"/>
  <c r="AU10" i="6"/>
  <c r="AU48" i="1" s="1"/>
  <c r="AT10" i="6"/>
  <c r="AT48" i="1" s="1"/>
  <c r="AS10" i="6"/>
  <c r="AS48" i="1" s="1"/>
  <c r="AR10" i="6"/>
  <c r="AR48" i="1" s="1"/>
  <c r="AQ10" i="6"/>
  <c r="AP10" i="6"/>
  <c r="AP48" i="1" s="1"/>
  <c r="AQ48" i="1" s="1"/>
  <c r="AJ10" i="6"/>
  <c r="AJ48" i="1" s="1"/>
  <c r="AK48" i="1" s="1"/>
  <c r="AD10" i="6"/>
  <c r="X10" i="6"/>
  <c r="X48" i="1" s="1"/>
  <c r="Y48" i="1" s="1"/>
  <c r="R10" i="6"/>
  <c r="R48" i="1" s="1"/>
  <c r="S48" i="1" s="1"/>
  <c r="L10" i="6"/>
  <c r="L48" i="1" s="1"/>
  <c r="M48" i="1" s="1"/>
  <c r="C10" i="6"/>
  <c r="C48" i="1" s="1"/>
  <c r="BS9" i="6"/>
  <c r="BT38" i="1" s="1"/>
  <c r="BM9" i="6"/>
  <c r="BL9" i="6"/>
  <c r="BL38" i="1" s="1"/>
  <c r="BM38" i="1" s="1"/>
  <c r="AU9" i="6"/>
  <c r="AU38" i="1" s="1"/>
  <c r="AT9" i="6"/>
  <c r="AT38" i="1" s="1"/>
  <c r="AS9" i="6"/>
  <c r="AS38" i="1" s="1"/>
  <c r="AR9" i="6"/>
  <c r="AR38" i="1" s="1"/>
  <c r="AQ9" i="6"/>
  <c r="AP9" i="6"/>
  <c r="AP38" i="1" s="1"/>
  <c r="AQ38" i="1" s="1"/>
  <c r="AJ9" i="6"/>
  <c r="AJ38" i="1" s="1"/>
  <c r="AK38" i="1" s="1"/>
  <c r="AD9" i="6"/>
  <c r="AD38" i="1" s="1"/>
  <c r="AE38" i="1" s="1"/>
  <c r="X9" i="6"/>
  <c r="X38" i="1" s="1"/>
  <c r="Y38" i="1" s="1"/>
  <c r="R9" i="6"/>
  <c r="R38" i="1" s="1"/>
  <c r="S38" i="1" s="1"/>
  <c r="L9" i="6"/>
  <c r="C9" i="6"/>
  <c r="C38" i="1" s="1"/>
  <c r="BS8" i="6"/>
  <c r="BT28" i="1" s="1"/>
  <c r="BM8" i="6"/>
  <c r="BL8" i="6"/>
  <c r="BL28" i="1" s="1"/>
  <c r="BM28" i="1" s="1"/>
  <c r="AU8" i="6"/>
  <c r="AU28" i="1" s="1"/>
  <c r="AT8" i="6"/>
  <c r="AT28" i="1" s="1"/>
  <c r="AS8" i="6"/>
  <c r="AS28" i="1" s="1"/>
  <c r="AR8" i="6"/>
  <c r="AR28" i="1" s="1"/>
  <c r="AQ8" i="6"/>
  <c r="AP8" i="6"/>
  <c r="AP28" i="1" s="1"/>
  <c r="AQ28" i="1" s="1"/>
  <c r="AJ8" i="6"/>
  <c r="AJ28" i="1" s="1"/>
  <c r="AK28" i="1" s="1"/>
  <c r="AD8" i="6"/>
  <c r="AD28" i="1" s="1"/>
  <c r="AE28" i="1" s="1"/>
  <c r="X8" i="6"/>
  <c r="X28" i="1" s="1"/>
  <c r="Y28" i="1" s="1"/>
  <c r="R8" i="6"/>
  <c r="L8" i="6"/>
  <c r="L28" i="1" s="1"/>
  <c r="M28" i="1" s="1"/>
  <c r="C8" i="6"/>
  <c r="C28" i="1" s="1"/>
  <c r="BS7" i="6"/>
  <c r="BT18" i="1" s="1"/>
  <c r="BM7" i="6"/>
  <c r="BL7" i="6"/>
  <c r="BL18" i="1" s="1"/>
  <c r="BM18" i="1" s="1"/>
  <c r="AU7" i="6"/>
  <c r="AU18" i="1" s="1"/>
  <c r="AT7" i="6"/>
  <c r="AT18" i="1" s="1"/>
  <c r="AS7" i="6"/>
  <c r="AS18" i="1" s="1"/>
  <c r="AR7" i="6"/>
  <c r="AR18" i="1" s="1"/>
  <c r="AQ7" i="6"/>
  <c r="AP7" i="6"/>
  <c r="AP18" i="1" s="1"/>
  <c r="AQ18" i="1" s="1"/>
  <c r="AJ7" i="6"/>
  <c r="AJ18" i="1" s="1"/>
  <c r="AK18" i="1" s="1"/>
  <c r="AD7" i="6"/>
  <c r="AD18" i="1" s="1"/>
  <c r="AE18" i="1" s="1"/>
  <c r="X7" i="6"/>
  <c r="R7" i="6"/>
  <c r="R18" i="1" s="1"/>
  <c r="S18" i="1" s="1"/>
  <c r="L7" i="6"/>
  <c r="L18" i="1" s="1"/>
  <c r="M18" i="1" s="1"/>
  <c r="C7" i="6"/>
  <c r="C18" i="1" s="1"/>
  <c r="BS6" i="6"/>
  <c r="BT8" i="1" s="1"/>
  <c r="BM6" i="6"/>
  <c r="BL6" i="6"/>
  <c r="BL8" i="1" s="1"/>
  <c r="BM8" i="1" s="1"/>
  <c r="AU6" i="6"/>
  <c r="AU8" i="1" s="1"/>
  <c r="AT6" i="6"/>
  <c r="AT8" i="1" s="1"/>
  <c r="AS6" i="6"/>
  <c r="AS8" i="1" s="1"/>
  <c r="AR6" i="6"/>
  <c r="AR8" i="1" s="1"/>
  <c r="AQ6" i="6"/>
  <c r="AP6" i="6"/>
  <c r="AP8" i="1" s="1"/>
  <c r="AQ8" i="1" s="1"/>
  <c r="AJ6" i="6"/>
  <c r="AJ8" i="1" s="1"/>
  <c r="AK8" i="1" s="1"/>
  <c r="AD6" i="6"/>
  <c r="X6" i="6"/>
  <c r="X8" i="1" s="1"/>
  <c r="Y8" i="1" s="1"/>
  <c r="R6" i="6"/>
  <c r="R8" i="1" s="1"/>
  <c r="S8" i="1" s="1"/>
  <c r="L6" i="6"/>
  <c r="L8" i="1" s="1"/>
  <c r="M8" i="1" s="1"/>
  <c r="C6" i="6"/>
  <c r="C8" i="1" s="1"/>
  <c r="BS17" i="5"/>
  <c r="BT117" i="1" s="1"/>
  <c r="BM17" i="5"/>
  <c r="BL17" i="5"/>
  <c r="BL117" i="1" s="1"/>
  <c r="BM117" i="1" s="1"/>
  <c r="AU17" i="5"/>
  <c r="AU117" i="1" s="1"/>
  <c r="AT17" i="5"/>
  <c r="AT117" i="1" s="1"/>
  <c r="AS17" i="5"/>
  <c r="AS117" i="1" s="1"/>
  <c r="AR17" i="5"/>
  <c r="AR117" i="1" s="1"/>
  <c r="AQ17" i="5"/>
  <c r="AP17" i="5"/>
  <c r="AP117" i="1" s="1"/>
  <c r="AQ117" i="1" s="1"/>
  <c r="AJ17" i="5"/>
  <c r="AJ117" i="1" s="1"/>
  <c r="AK117" i="1" s="1"/>
  <c r="AD17" i="5"/>
  <c r="AD117" i="1" s="1"/>
  <c r="AE117" i="1" s="1"/>
  <c r="X17" i="5"/>
  <c r="X117" i="1" s="1"/>
  <c r="Y117" i="1" s="1"/>
  <c r="R17" i="5"/>
  <c r="R117" i="1" s="1"/>
  <c r="S117" i="1" s="1"/>
  <c r="L17" i="5"/>
  <c r="L117" i="1" s="1"/>
  <c r="M117" i="1" s="1"/>
  <c r="C17" i="5"/>
  <c r="C117" i="1" s="1"/>
  <c r="BS16" i="5"/>
  <c r="BT107" i="1" s="1"/>
  <c r="BM16" i="5"/>
  <c r="BL16" i="5"/>
  <c r="BL107" i="1" s="1"/>
  <c r="BM107" i="1" s="1"/>
  <c r="AU16" i="5"/>
  <c r="AU107" i="1" s="1"/>
  <c r="AT16" i="5"/>
  <c r="AT107" i="1" s="1"/>
  <c r="AS16" i="5"/>
  <c r="AS107" i="1" s="1"/>
  <c r="AR16" i="5"/>
  <c r="AR107" i="1" s="1"/>
  <c r="AQ16" i="5"/>
  <c r="AP16" i="5"/>
  <c r="AP107" i="1" s="1"/>
  <c r="AQ107" i="1" s="1"/>
  <c r="AJ16" i="5"/>
  <c r="AJ107" i="1" s="1"/>
  <c r="AK107" i="1" s="1"/>
  <c r="AD16" i="5"/>
  <c r="AD107" i="1" s="1"/>
  <c r="AE107" i="1" s="1"/>
  <c r="X16" i="5"/>
  <c r="X107" i="1" s="1"/>
  <c r="Y107" i="1" s="1"/>
  <c r="R16" i="5"/>
  <c r="R107" i="1" s="1"/>
  <c r="S107" i="1" s="1"/>
  <c r="L16" i="5"/>
  <c r="L107" i="1" s="1"/>
  <c r="M107" i="1" s="1"/>
  <c r="C16" i="5"/>
  <c r="C107" i="1" s="1"/>
  <c r="BS15" i="5"/>
  <c r="BT97" i="1" s="1"/>
  <c r="BM15" i="5"/>
  <c r="BL15" i="5"/>
  <c r="BL97" i="1" s="1"/>
  <c r="BM97" i="1" s="1"/>
  <c r="AU15" i="5"/>
  <c r="AU97" i="1" s="1"/>
  <c r="AT15" i="5"/>
  <c r="AT97" i="1" s="1"/>
  <c r="AS15" i="5"/>
  <c r="AS97" i="1" s="1"/>
  <c r="AR15" i="5"/>
  <c r="AR97" i="1" s="1"/>
  <c r="AQ15" i="5"/>
  <c r="AP15" i="5"/>
  <c r="AP97" i="1" s="1"/>
  <c r="AQ97" i="1" s="1"/>
  <c r="AJ15" i="5"/>
  <c r="AJ97" i="1" s="1"/>
  <c r="AK97" i="1" s="1"/>
  <c r="AD15" i="5"/>
  <c r="AD97" i="1" s="1"/>
  <c r="AE97" i="1" s="1"/>
  <c r="X15" i="5"/>
  <c r="X97" i="1" s="1"/>
  <c r="Y97" i="1" s="1"/>
  <c r="R15" i="5"/>
  <c r="R97" i="1" s="1"/>
  <c r="S97" i="1" s="1"/>
  <c r="L15" i="5"/>
  <c r="L97" i="1" s="1"/>
  <c r="M97" i="1" s="1"/>
  <c r="C15" i="5"/>
  <c r="C97" i="1" s="1"/>
  <c r="BS14" i="5"/>
  <c r="BT87" i="1" s="1"/>
  <c r="BM14" i="5"/>
  <c r="BL14" i="5"/>
  <c r="BL87" i="1" s="1"/>
  <c r="BM87" i="1" s="1"/>
  <c r="AU14" i="5"/>
  <c r="AU87" i="1" s="1"/>
  <c r="AT14" i="5"/>
  <c r="AT87" i="1" s="1"/>
  <c r="AS14" i="5"/>
  <c r="AS87" i="1" s="1"/>
  <c r="AR14" i="5"/>
  <c r="AR87" i="1" s="1"/>
  <c r="AQ14" i="5"/>
  <c r="AP14" i="5"/>
  <c r="AP87" i="1" s="1"/>
  <c r="AQ87" i="1" s="1"/>
  <c r="AJ14" i="5"/>
  <c r="AJ87" i="1" s="1"/>
  <c r="AK87" i="1" s="1"/>
  <c r="AD14" i="5"/>
  <c r="AD87" i="1" s="1"/>
  <c r="AE87" i="1" s="1"/>
  <c r="X14" i="5"/>
  <c r="X87" i="1" s="1"/>
  <c r="Y87" i="1" s="1"/>
  <c r="R14" i="5"/>
  <c r="R87" i="1" s="1"/>
  <c r="S87" i="1" s="1"/>
  <c r="L14" i="5"/>
  <c r="L87" i="1" s="1"/>
  <c r="M87" i="1" s="1"/>
  <c r="C14" i="5"/>
  <c r="C87" i="1" s="1"/>
  <c r="BS13" i="5"/>
  <c r="BT77" i="1" s="1"/>
  <c r="BM13" i="5"/>
  <c r="BL13" i="5"/>
  <c r="BL77" i="1" s="1"/>
  <c r="BM77" i="1" s="1"/>
  <c r="AU13" i="5"/>
  <c r="AU77" i="1" s="1"/>
  <c r="AT13" i="5"/>
  <c r="AT77" i="1" s="1"/>
  <c r="AS13" i="5"/>
  <c r="AS77" i="1" s="1"/>
  <c r="AR13" i="5"/>
  <c r="AR77" i="1" s="1"/>
  <c r="AQ13" i="5"/>
  <c r="AP13" i="5"/>
  <c r="AP77" i="1" s="1"/>
  <c r="AQ77" i="1" s="1"/>
  <c r="AJ13" i="5"/>
  <c r="AJ77" i="1" s="1"/>
  <c r="AK77" i="1" s="1"/>
  <c r="AD13" i="5"/>
  <c r="AD77" i="1" s="1"/>
  <c r="AE77" i="1" s="1"/>
  <c r="X13" i="5"/>
  <c r="X77" i="1" s="1"/>
  <c r="Y77" i="1" s="1"/>
  <c r="R13" i="5"/>
  <c r="R77" i="1" s="1"/>
  <c r="S77" i="1" s="1"/>
  <c r="L13" i="5"/>
  <c r="L77" i="1" s="1"/>
  <c r="M77" i="1" s="1"/>
  <c r="C13" i="5"/>
  <c r="C77" i="1" s="1"/>
  <c r="BS12" i="5"/>
  <c r="BT67" i="1" s="1"/>
  <c r="BM12" i="5"/>
  <c r="BL12" i="5"/>
  <c r="BL67" i="1" s="1"/>
  <c r="BM67" i="1" s="1"/>
  <c r="AU12" i="5"/>
  <c r="AU67" i="1" s="1"/>
  <c r="AT12" i="5"/>
  <c r="AT67" i="1" s="1"/>
  <c r="AS12" i="5"/>
  <c r="AS67" i="1" s="1"/>
  <c r="AR12" i="5"/>
  <c r="AR67" i="1" s="1"/>
  <c r="AQ12" i="5"/>
  <c r="AP12" i="5"/>
  <c r="AP67" i="1" s="1"/>
  <c r="AQ67" i="1" s="1"/>
  <c r="AJ12" i="5"/>
  <c r="AJ67" i="1" s="1"/>
  <c r="AK67" i="1" s="1"/>
  <c r="AD12" i="5"/>
  <c r="AD67" i="1" s="1"/>
  <c r="AE67" i="1" s="1"/>
  <c r="X12" i="5"/>
  <c r="X67" i="1" s="1"/>
  <c r="Y67" i="1" s="1"/>
  <c r="R12" i="5"/>
  <c r="R67" i="1" s="1"/>
  <c r="S67" i="1" s="1"/>
  <c r="L12" i="5"/>
  <c r="L67" i="1" s="1"/>
  <c r="M67" i="1" s="1"/>
  <c r="C12" i="5"/>
  <c r="C67" i="1" s="1"/>
  <c r="BS11" i="5"/>
  <c r="BT57" i="1" s="1"/>
  <c r="BM11" i="5"/>
  <c r="BL11" i="5"/>
  <c r="BL57" i="1" s="1"/>
  <c r="BM57" i="1" s="1"/>
  <c r="AU11" i="5"/>
  <c r="AU57" i="1" s="1"/>
  <c r="AT11" i="5"/>
  <c r="AT57" i="1" s="1"/>
  <c r="AS11" i="5"/>
  <c r="AS57" i="1" s="1"/>
  <c r="AR11" i="5"/>
  <c r="AR57" i="1" s="1"/>
  <c r="AQ11" i="5"/>
  <c r="AP11" i="5"/>
  <c r="AP57" i="1" s="1"/>
  <c r="AQ57" i="1" s="1"/>
  <c r="AJ11" i="5"/>
  <c r="AJ57" i="1" s="1"/>
  <c r="AK57" i="1" s="1"/>
  <c r="AD11" i="5"/>
  <c r="AD57" i="1" s="1"/>
  <c r="AE57" i="1" s="1"/>
  <c r="X11" i="5"/>
  <c r="X57" i="1" s="1"/>
  <c r="Y57" i="1" s="1"/>
  <c r="R11" i="5"/>
  <c r="L11" i="5"/>
  <c r="L57" i="1" s="1"/>
  <c r="M57" i="1" s="1"/>
  <c r="C11" i="5"/>
  <c r="C57" i="1" s="1"/>
  <c r="BS10" i="5"/>
  <c r="BT47" i="1" s="1"/>
  <c r="BM10" i="5"/>
  <c r="BL10" i="5"/>
  <c r="BL47" i="1" s="1"/>
  <c r="BM47" i="1" s="1"/>
  <c r="AU10" i="5"/>
  <c r="AU47" i="1" s="1"/>
  <c r="AT10" i="5"/>
  <c r="AT47" i="1" s="1"/>
  <c r="AS10" i="5"/>
  <c r="AS47" i="1" s="1"/>
  <c r="AR10" i="5"/>
  <c r="AR47" i="1" s="1"/>
  <c r="AQ10" i="5"/>
  <c r="AP10" i="5"/>
  <c r="AP47" i="1" s="1"/>
  <c r="AQ47" i="1" s="1"/>
  <c r="AJ10" i="5"/>
  <c r="AJ47" i="1" s="1"/>
  <c r="AK47" i="1" s="1"/>
  <c r="AD10" i="5"/>
  <c r="AD47" i="1" s="1"/>
  <c r="AE47" i="1" s="1"/>
  <c r="X10" i="5"/>
  <c r="X47" i="1" s="1"/>
  <c r="Y47" i="1" s="1"/>
  <c r="R10" i="5"/>
  <c r="R47" i="1" s="1"/>
  <c r="S47" i="1" s="1"/>
  <c r="L10" i="5"/>
  <c r="C10" i="5"/>
  <c r="C47" i="1" s="1"/>
  <c r="BS9" i="5"/>
  <c r="BT37" i="1" s="1"/>
  <c r="BM9" i="5"/>
  <c r="BL9" i="5"/>
  <c r="BL37" i="1" s="1"/>
  <c r="BM37" i="1" s="1"/>
  <c r="AU9" i="5"/>
  <c r="AU37" i="1" s="1"/>
  <c r="AT9" i="5"/>
  <c r="AT37" i="1" s="1"/>
  <c r="AS9" i="5"/>
  <c r="AS37" i="1" s="1"/>
  <c r="AR9" i="5"/>
  <c r="AR37" i="1" s="1"/>
  <c r="AQ9" i="5"/>
  <c r="AP9" i="5"/>
  <c r="AP37" i="1" s="1"/>
  <c r="AQ37" i="1" s="1"/>
  <c r="AJ9" i="5"/>
  <c r="AJ37" i="1" s="1"/>
  <c r="AK37" i="1" s="1"/>
  <c r="AD9" i="5"/>
  <c r="X9" i="5"/>
  <c r="X37" i="1" s="1"/>
  <c r="Y37" i="1" s="1"/>
  <c r="R9" i="5"/>
  <c r="R37" i="1" s="1"/>
  <c r="S37" i="1" s="1"/>
  <c r="L9" i="5"/>
  <c r="L37" i="1" s="1"/>
  <c r="M37" i="1" s="1"/>
  <c r="C9" i="5"/>
  <c r="C37" i="1" s="1"/>
  <c r="BS8" i="5"/>
  <c r="BT27" i="1" s="1"/>
  <c r="BM8" i="5"/>
  <c r="BL8" i="5"/>
  <c r="BL27" i="1" s="1"/>
  <c r="BM27" i="1" s="1"/>
  <c r="AU8" i="5"/>
  <c r="AU27" i="1" s="1"/>
  <c r="AT8" i="5"/>
  <c r="AT27" i="1" s="1"/>
  <c r="AS8" i="5"/>
  <c r="AS27" i="1" s="1"/>
  <c r="AR8" i="5"/>
  <c r="AR27" i="1" s="1"/>
  <c r="AQ8" i="5"/>
  <c r="AP8" i="5"/>
  <c r="AP27" i="1" s="1"/>
  <c r="AQ27" i="1" s="1"/>
  <c r="AJ8" i="5"/>
  <c r="AJ27" i="1" s="1"/>
  <c r="AK27" i="1" s="1"/>
  <c r="AD8" i="5"/>
  <c r="AD27" i="1" s="1"/>
  <c r="AE27" i="1" s="1"/>
  <c r="X8" i="5"/>
  <c r="X27" i="1" s="1"/>
  <c r="Y27" i="1" s="1"/>
  <c r="R8" i="5"/>
  <c r="R27" i="1" s="1"/>
  <c r="S27" i="1" s="1"/>
  <c r="L8" i="5"/>
  <c r="C8" i="5"/>
  <c r="C27" i="1" s="1"/>
  <c r="BS7" i="5"/>
  <c r="BT17" i="1" s="1"/>
  <c r="BM7" i="5"/>
  <c r="BL7" i="5"/>
  <c r="BL17" i="1" s="1"/>
  <c r="BM17" i="1" s="1"/>
  <c r="AU7" i="5"/>
  <c r="AU17" i="1" s="1"/>
  <c r="AT7" i="5"/>
  <c r="AT17" i="1" s="1"/>
  <c r="AS7" i="5"/>
  <c r="AS17" i="1" s="1"/>
  <c r="AR7" i="5"/>
  <c r="AR17" i="1" s="1"/>
  <c r="AQ7" i="5"/>
  <c r="AP7" i="5"/>
  <c r="AP17" i="1" s="1"/>
  <c r="AQ17" i="1" s="1"/>
  <c r="AJ7" i="5"/>
  <c r="AJ17" i="1" s="1"/>
  <c r="AK17" i="1" s="1"/>
  <c r="AD7" i="5"/>
  <c r="AD17" i="1" s="1"/>
  <c r="AE17" i="1" s="1"/>
  <c r="X7" i="5"/>
  <c r="X17" i="1" s="1"/>
  <c r="Y17" i="1" s="1"/>
  <c r="R7" i="5"/>
  <c r="L7" i="5"/>
  <c r="L17" i="1" s="1"/>
  <c r="M17" i="1" s="1"/>
  <c r="C7" i="5"/>
  <c r="C17" i="1" s="1"/>
  <c r="BS6" i="5"/>
  <c r="BT7" i="1" s="1"/>
  <c r="BM6" i="5"/>
  <c r="BL6" i="5"/>
  <c r="BL7" i="1" s="1"/>
  <c r="BM7" i="1" s="1"/>
  <c r="AU6" i="5"/>
  <c r="AU7" i="1" s="1"/>
  <c r="AT6" i="5"/>
  <c r="AT7" i="1" s="1"/>
  <c r="AS6" i="5"/>
  <c r="AS7" i="1" s="1"/>
  <c r="AR6" i="5"/>
  <c r="AR7" i="1" s="1"/>
  <c r="AQ6" i="5"/>
  <c r="AP6" i="5"/>
  <c r="AP7" i="1" s="1"/>
  <c r="AQ7" i="1" s="1"/>
  <c r="AJ6" i="5"/>
  <c r="AJ7" i="1" s="1"/>
  <c r="AK7" i="1" s="1"/>
  <c r="AD6" i="5"/>
  <c r="AD7" i="1" s="1"/>
  <c r="AE7" i="1" s="1"/>
  <c r="X6" i="5"/>
  <c r="X7" i="1" s="1"/>
  <c r="Y7" i="1" s="1"/>
  <c r="R6" i="5"/>
  <c r="R7" i="1" s="1"/>
  <c r="S7" i="1" s="1"/>
  <c r="L6" i="5"/>
  <c r="C6" i="5"/>
  <c r="C7" i="1" s="1"/>
  <c r="AW71" i="1" l="1"/>
  <c r="AW81" i="1"/>
  <c r="AW91" i="1"/>
  <c r="AW101" i="1"/>
  <c r="AW111" i="1"/>
  <c r="AW121" i="1"/>
  <c r="AW72" i="1"/>
  <c r="AW82" i="1"/>
  <c r="AW92" i="1"/>
  <c r="AW102" i="1"/>
  <c r="AW112" i="1"/>
  <c r="AW122" i="1"/>
  <c r="AW73" i="1"/>
  <c r="AW83" i="1"/>
  <c r="AW93" i="1"/>
  <c r="AW103" i="1"/>
  <c r="AW113" i="1"/>
  <c r="AW123" i="1"/>
  <c r="AW54" i="1"/>
  <c r="AV12" i="13"/>
  <c r="AV74" i="1" s="1"/>
  <c r="L74" i="1"/>
  <c r="M74" i="1" s="1"/>
  <c r="AW74" i="1" s="1"/>
  <c r="AV13" i="13"/>
  <c r="AV84" i="1" s="1"/>
  <c r="L84" i="1"/>
  <c r="M84" i="1" s="1"/>
  <c r="AW84" i="1" s="1"/>
  <c r="AW94" i="1"/>
  <c r="AV15" i="13"/>
  <c r="AV104" i="1" s="1"/>
  <c r="L104" i="1"/>
  <c r="M104" i="1" s="1"/>
  <c r="AW104" i="1" s="1"/>
  <c r="AV16" i="13"/>
  <c r="AV114" i="1" s="1"/>
  <c r="L114" i="1"/>
  <c r="M114" i="1" s="1"/>
  <c r="AW114" i="1" s="1"/>
  <c r="AV17" i="13"/>
  <c r="AV124" i="1" s="1"/>
  <c r="L124" i="1"/>
  <c r="M124" i="1" s="1"/>
  <c r="AW124" i="1" s="1"/>
  <c r="AV12" i="14"/>
  <c r="AV75" i="1" s="1"/>
  <c r="L75" i="1"/>
  <c r="M75" i="1" s="1"/>
  <c r="AW75" i="1" s="1"/>
  <c r="AW85" i="1"/>
  <c r="AV14" i="14"/>
  <c r="AV95" i="1" s="1"/>
  <c r="L95" i="1"/>
  <c r="M95" i="1" s="1"/>
  <c r="AW95" i="1" s="1"/>
  <c r="AV15" i="14"/>
  <c r="AV105" i="1" s="1"/>
  <c r="L105" i="1"/>
  <c r="M105" i="1" s="1"/>
  <c r="AW105" i="1" s="1"/>
  <c r="AW115" i="1"/>
  <c r="AV17" i="14"/>
  <c r="AV125" i="1" s="1"/>
  <c r="L125" i="1"/>
  <c r="M125" i="1" s="1"/>
  <c r="AW125" i="1" s="1"/>
  <c r="AW120" i="1"/>
  <c r="AW100" i="1"/>
  <c r="AW70" i="1"/>
  <c r="AW80" i="1"/>
  <c r="AW90" i="1"/>
  <c r="AW110" i="1"/>
  <c r="AW69" i="1"/>
  <c r="AW79" i="1"/>
  <c r="AW89" i="1"/>
  <c r="AW99" i="1"/>
  <c r="AW109" i="1"/>
  <c r="AW119" i="1"/>
  <c r="AW78" i="1"/>
  <c r="AW88" i="1"/>
  <c r="AW98" i="1"/>
  <c r="AW118" i="1"/>
  <c r="AV12" i="6"/>
  <c r="AV68" i="1" s="1"/>
  <c r="R68" i="1"/>
  <c r="S68" i="1" s="1"/>
  <c r="AW68" i="1" s="1"/>
  <c r="AV16" i="6"/>
  <c r="AV108" i="1" s="1"/>
  <c r="R108" i="1"/>
  <c r="S108" i="1" s="1"/>
  <c r="AW108" i="1" s="1"/>
  <c r="AW117" i="1"/>
  <c r="AW67" i="1"/>
  <c r="AW77" i="1"/>
  <c r="AW87" i="1"/>
  <c r="AW97" i="1"/>
  <c r="AW107" i="1"/>
  <c r="AV16" i="14"/>
  <c r="AV115" i="1" s="1"/>
  <c r="AV13" i="5"/>
  <c r="AV77" i="1" s="1"/>
  <c r="AV17" i="5"/>
  <c r="AV117" i="1" s="1"/>
  <c r="AV6" i="5"/>
  <c r="AV7" i="1" s="1"/>
  <c r="L7" i="1"/>
  <c r="M7" i="1" s="1"/>
  <c r="AW7" i="1" s="1"/>
  <c r="AV8" i="5"/>
  <c r="AV27" i="1" s="1"/>
  <c r="L27" i="1"/>
  <c r="M27" i="1" s="1"/>
  <c r="AW27" i="1" s="1"/>
  <c r="AV10" i="5"/>
  <c r="AV47" i="1" s="1"/>
  <c r="L47" i="1"/>
  <c r="M47" i="1" s="1"/>
  <c r="AW47" i="1" s="1"/>
  <c r="AV12" i="5"/>
  <c r="AV67" i="1" s="1"/>
  <c r="AV14" i="5"/>
  <c r="AV87" i="1" s="1"/>
  <c r="AV15" i="5"/>
  <c r="AV97" i="1" s="1"/>
  <c r="AV16" i="5"/>
  <c r="AV107" i="1" s="1"/>
  <c r="AV9" i="6"/>
  <c r="AV38" i="1" s="1"/>
  <c r="L38" i="1"/>
  <c r="M38" i="1" s="1"/>
  <c r="AW38" i="1" s="1"/>
  <c r="AV13" i="6"/>
  <c r="AV78" i="1" s="1"/>
  <c r="AV17" i="6"/>
  <c r="AV118" i="1" s="1"/>
  <c r="AV7" i="7"/>
  <c r="AV19" i="1" s="1"/>
  <c r="L19" i="1"/>
  <c r="M19" i="1" s="1"/>
  <c r="AW19" i="1" s="1"/>
  <c r="AV8" i="7"/>
  <c r="AV29" i="1" s="1"/>
  <c r="L29" i="1"/>
  <c r="M29" i="1" s="1"/>
  <c r="AW29" i="1" s="1"/>
  <c r="AV11" i="7"/>
  <c r="AV59" i="1" s="1"/>
  <c r="L59" i="1"/>
  <c r="M59" i="1" s="1"/>
  <c r="AW59" i="1" s="1"/>
  <c r="AV12" i="7"/>
  <c r="AV69" i="1" s="1"/>
  <c r="AV15" i="7"/>
  <c r="AV99" i="1" s="1"/>
  <c r="AV16" i="7"/>
  <c r="AV109" i="1" s="1"/>
  <c r="AV17" i="7"/>
  <c r="AV119" i="1" s="1"/>
  <c r="AV7" i="8"/>
  <c r="AV20" i="1" s="1"/>
  <c r="L20" i="1"/>
  <c r="M20" i="1" s="1"/>
  <c r="AW20" i="1" s="1"/>
  <c r="AV8" i="8"/>
  <c r="AV30" i="1" s="1"/>
  <c r="L30" i="1"/>
  <c r="M30" i="1" s="1"/>
  <c r="AW30" i="1" s="1"/>
  <c r="AV9" i="8"/>
  <c r="AV40" i="1" s="1"/>
  <c r="L40" i="1"/>
  <c r="M40" i="1" s="1"/>
  <c r="AW40" i="1" s="1"/>
  <c r="AV11" i="8"/>
  <c r="AV60" i="1" s="1"/>
  <c r="L60" i="1"/>
  <c r="M60" i="1" s="1"/>
  <c r="AW60" i="1" s="1"/>
  <c r="AV12" i="8"/>
  <c r="AV70" i="1" s="1"/>
  <c r="AV13" i="8"/>
  <c r="AV80" i="1" s="1"/>
  <c r="AV15" i="8"/>
  <c r="AV100" i="1" s="1"/>
  <c r="AV16" i="8"/>
  <c r="AV110" i="1" s="1"/>
  <c r="AV17" i="8"/>
  <c r="AV120" i="1" s="1"/>
  <c r="AV7" i="10"/>
  <c r="AV21" i="1" s="1"/>
  <c r="L21" i="1"/>
  <c r="M21" i="1" s="1"/>
  <c r="AW21" i="1" s="1"/>
  <c r="AV8" i="10"/>
  <c r="AV31" i="1" s="1"/>
  <c r="L31" i="1"/>
  <c r="M31" i="1" s="1"/>
  <c r="AW31" i="1" s="1"/>
  <c r="AV9" i="10"/>
  <c r="AV41" i="1" s="1"/>
  <c r="L41" i="1"/>
  <c r="M41" i="1" s="1"/>
  <c r="AW41" i="1" s="1"/>
  <c r="AV11" i="10"/>
  <c r="AV61" i="1" s="1"/>
  <c r="L61" i="1"/>
  <c r="M61" i="1" s="1"/>
  <c r="AW61" i="1" s="1"/>
  <c r="AV12" i="10"/>
  <c r="AV71" i="1" s="1"/>
  <c r="AV13" i="10"/>
  <c r="AV81" i="1" s="1"/>
  <c r="AV15" i="10"/>
  <c r="AV101" i="1" s="1"/>
  <c r="AV16" i="10"/>
  <c r="AV111" i="1" s="1"/>
  <c r="AV17" i="10"/>
  <c r="AV121" i="1" s="1"/>
  <c r="AV7" i="11"/>
  <c r="AV22" i="1" s="1"/>
  <c r="L22" i="1"/>
  <c r="M22" i="1" s="1"/>
  <c r="AW22" i="1" s="1"/>
  <c r="AV8" i="11"/>
  <c r="AV32" i="1" s="1"/>
  <c r="L32" i="1"/>
  <c r="M32" i="1" s="1"/>
  <c r="AW32" i="1" s="1"/>
  <c r="AV9" i="11"/>
  <c r="AV42" i="1" s="1"/>
  <c r="L42" i="1"/>
  <c r="M42" i="1" s="1"/>
  <c r="AW42" i="1" s="1"/>
  <c r="AV11" i="11"/>
  <c r="AV62" i="1" s="1"/>
  <c r="L62" i="1"/>
  <c r="M62" i="1" s="1"/>
  <c r="AW62" i="1" s="1"/>
  <c r="AV12" i="11"/>
  <c r="AV72" i="1" s="1"/>
  <c r="AV13" i="11"/>
  <c r="AV82" i="1" s="1"/>
  <c r="AV15" i="11"/>
  <c r="AV102" i="1" s="1"/>
  <c r="AV16" i="11"/>
  <c r="AV112" i="1" s="1"/>
  <c r="AV17" i="11"/>
  <c r="AV122" i="1" s="1"/>
  <c r="AV7" i="12"/>
  <c r="AV23" i="1" s="1"/>
  <c r="L23" i="1"/>
  <c r="M23" i="1" s="1"/>
  <c r="AW23" i="1" s="1"/>
  <c r="AV8" i="12"/>
  <c r="AV33" i="1" s="1"/>
  <c r="L33" i="1"/>
  <c r="M33" i="1" s="1"/>
  <c r="AW33" i="1" s="1"/>
  <c r="AV11" i="12"/>
  <c r="AV63" i="1" s="1"/>
  <c r="L63" i="1"/>
  <c r="M63" i="1" s="1"/>
  <c r="AW63" i="1" s="1"/>
  <c r="AV12" i="12"/>
  <c r="AV73" i="1" s="1"/>
  <c r="AV13" i="12"/>
  <c r="AV83" i="1" s="1"/>
  <c r="AV15" i="12"/>
  <c r="AV103" i="1" s="1"/>
  <c r="AV16" i="12"/>
  <c r="AV113" i="1" s="1"/>
  <c r="AV17" i="12"/>
  <c r="AV123" i="1" s="1"/>
  <c r="AV7" i="13"/>
  <c r="AV24" i="1" s="1"/>
  <c r="L24" i="1"/>
  <c r="M24" i="1" s="1"/>
  <c r="AW24" i="1" s="1"/>
  <c r="AV8" i="13"/>
  <c r="AV34" i="1" s="1"/>
  <c r="L34" i="1"/>
  <c r="M34" i="1" s="1"/>
  <c r="AW34" i="1" s="1"/>
  <c r="AV9" i="13"/>
  <c r="AV44" i="1" s="1"/>
  <c r="L44" i="1"/>
  <c r="M44" i="1" s="1"/>
  <c r="AW44" i="1" s="1"/>
  <c r="AV14" i="13"/>
  <c r="AV94" i="1" s="1"/>
  <c r="AV9" i="14"/>
  <c r="AV45" i="1" s="1"/>
  <c r="AD45" i="1"/>
  <c r="AE45" i="1" s="1"/>
  <c r="AW45" i="1" s="1"/>
  <c r="AV13" i="14"/>
  <c r="AV85" i="1" s="1"/>
  <c r="AV7" i="5"/>
  <c r="AV17" i="1" s="1"/>
  <c r="R17" i="1"/>
  <c r="S17" i="1" s="1"/>
  <c r="AW17" i="1" s="1"/>
  <c r="AV11" i="5"/>
  <c r="AV57" i="1" s="1"/>
  <c r="R57" i="1"/>
  <c r="S57" i="1" s="1"/>
  <c r="AW57" i="1" s="1"/>
  <c r="AV8" i="6"/>
  <c r="AV28" i="1" s="1"/>
  <c r="R28" i="1"/>
  <c r="S28" i="1" s="1"/>
  <c r="AW28" i="1" s="1"/>
  <c r="AV6" i="14"/>
  <c r="AV15" i="1" s="1"/>
  <c r="L15" i="1"/>
  <c r="M15" i="1" s="1"/>
  <c r="AW15" i="1" s="1"/>
  <c r="AV8" i="14"/>
  <c r="AV35" i="1" s="1"/>
  <c r="L35" i="1"/>
  <c r="M35" i="1" s="1"/>
  <c r="AW35" i="1" s="1"/>
  <c r="AV11" i="14"/>
  <c r="AV65" i="1" s="1"/>
  <c r="L65" i="1"/>
  <c r="M65" i="1" s="1"/>
  <c r="AW65" i="1" s="1"/>
  <c r="AV7" i="6"/>
  <c r="AV18" i="1" s="1"/>
  <c r="X18" i="1"/>
  <c r="Y18" i="1" s="1"/>
  <c r="AW18" i="1" s="1"/>
  <c r="AV11" i="6"/>
  <c r="AV58" i="1" s="1"/>
  <c r="X58" i="1"/>
  <c r="Y58" i="1" s="1"/>
  <c r="AW58" i="1" s="1"/>
  <c r="AV15" i="6"/>
  <c r="AV98" i="1" s="1"/>
  <c r="AV6" i="7"/>
  <c r="AV9" i="1" s="1"/>
  <c r="X9" i="1"/>
  <c r="Y9" i="1" s="1"/>
  <c r="AW9" i="1" s="1"/>
  <c r="AV10" i="7"/>
  <c r="AV49" i="1" s="1"/>
  <c r="X49" i="1"/>
  <c r="Y49" i="1" s="1"/>
  <c r="AW49" i="1" s="1"/>
  <c r="AV6" i="12"/>
  <c r="AV13" i="1" s="1"/>
  <c r="X13" i="1"/>
  <c r="Y13" i="1" s="1"/>
  <c r="AW13" i="1" s="1"/>
  <c r="AV10" i="12"/>
  <c r="AV53" i="1" s="1"/>
  <c r="X53" i="1"/>
  <c r="Y53" i="1" s="1"/>
  <c r="AW53" i="1" s="1"/>
  <c r="AV11" i="13"/>
  <c r="AV64" i="1" s="1"/>
  <c r="L64" i="1"/>
  <c r="M64" i="1" s="1"/>
  <c r="AW64" i="1" s="1"/>
  <c r="AV7" i="14"/>
  <c r="AV25" i="1" s="1"/>
  <c r="L25" i="1"/>
  <c r="M25" i="1" s="1"/>
  <c r="AW25" i="1" s="1"/>
  <c r="AV10" i="14"/>
  <c r="AV55" i="1" s="1"/>
  <c r="L55" i="1"/>
  <c r="M55" i="1" s="1"/>
  <c r="AW55" i="1" s="1"/>
  <c r="AV9" i="5"/>
  <c r="AV37" i="1" s="1"/>
  <c r="AD37" i="1"/>
  <c r="AE37" i="1" s="1"/>
  <c r="AW37" i="1" s="1"/>
  <c r="AV6" i="6"/>
  <c r="AV8" i="1" s="1"/>
  <c r="AD8" i="1"/>
  <c r="AE8" i="1" s="1"/>
  <c r="AW8" i="1" s="1"/>
  <c r="AV10" i="6"/>
  <c r="AV48" i="1" s="1"/>
  <c r="AD48" i="1"/>
  <c r="AE48" i="1" s="1"/>
  <c r="AW48" i="1" s="1"/>
  <c r="AV14" i="6"/>
  <c r="AV88" i="1" s="1"/>
  <c r="AV9" i="7"/>
  <c r="AV39" i="1" s="1"/>
  <c r="AD39" i="1"/>
  <c r="AE39" i="1" s="1"/>
  <c r="AW39" i="1" s="1"/>
  <c r="AV13" i="7"/>
  <c r="AV79" i="1" s="1"/>
  <c r="AV14" i="7"/>
  <c r="AV89" i="1" s="1"/>
  <c r="AV6" i="8"/>
  <c r="AV10" i="1" s="1"/>
  <c r="AD10" i="1"/>
  <c r="AE10" i="1" s="1"/>
  <c r="AW10" i="1" s="1"/>
  <c r="AV10" i="8"/>
  <c r="AV50" i="1" s="1"/>
  <c r="AD50" i="1"/>
  <c r="AE50" i="1" s="1"/>
  <c r="AW50" i="1" s="1"/>
  <c r="AV14" i="8"/>
  <c r="AV90" i="1" s="1"/>
  <c r="AV6" i="10"/>
  <c r="AV11" i="1" s="1"/>
  <c r="AD11" i="1"/>
  <c r="AE11" i="1" s="1"/>
  <c r="AW11" i="1" s="1"/>
  <c r="AV10" i="10"/>
  <c r="AV51" i="1" s="1"/>
  <c r="AD51" i="1"/>
  <c r="AE51" i="1" s="1"/>
  <c r="AW51" i="1" s="1"/>
  <c r="AV14" i="10"/>
  <c r="AV91" i="1" s="1"/>
  <c r="AV6" i="11"/>
  <c r="AV12" i="1" s="1"/>
  <c r="AD12" i="1"/>
  <c r="AE12" i="1" s="1"/>
  <c r="AW12" i="1" s="1"/>
  <c r="AV10" i="11"/>
  <c r="AV52" i="1" s="1"/>
  <c r="AD52" i="1"/>
  <c r="AE52" i="1" s="1"/>
  <c r="AW52" i="1" s="1"/>
  <c r="AV14" i="11"/>
  <c r="AV92" i="1" s="1"/>
  <c r="AV9" i="12"/>
  <c r="AV43" i="1" s="1"/>
  <c r="AD43" i="1"/>
  <c r="AE43" i="1" s="1"/>
  <c r="AW43" i="1" s="1"/>
  <c r="AV14" i="12"/>
  <c r="AV93" i="1" s="1"/>
  <c r="AV6" i="13"/>
  <c r="AV14" i="1" s="1"/>
  <c r="AD14" i="1"/>
  <c r="AE14" i="1" s="1"/>
  <c r="AW14" i="1" s="1"/>
  <c r="AV10" i="13"/>
  <c r="AV54" i="1" s="1"/>
  <c r="BS17" i="4"/>
  <c r="BM17" i="4"/>
  <c r="BL17" i="4"/>
  <c r="AU17" i="4"/>
  <c r="AU116" i="1" s="1"/>
  <c r="AT17" i="4"/>
  <c r="AT116" i="1" s="1"/>
  <c r="AS17" i="4"/>
  <c r="AS116" i="1" s="1"/>
  <c r="AR17" i="4"/>
  <c r="AR116" i="1" s="1"/>
  <c r="AQ17" i="4"/>
  <c r="AP17" i="4"/>
  <c r="AP116" i="1" s="1"/>
  <c r="AQ116" i="1" s="1"/>
  <c r="AJ17" i="4"/>
  <c r="AJ116" i="1" s="1"/>
  <c r="AK116" i="1" s="1"/>
  <c r="AD17" i="4"/>
  <c r="AD116" i="1" s="1"/>
  <c r="AE116" i="1" s="1"/>
  <c r="X17" i="4"/>
  <c r="X116" i="1" s="1"/>
  <c r="Y116" i="1" s="1"/>
  <c r="R17" i="4"/>
  <c r="R116" i="1" s="1"/>
  <c r="S116" i="1" s="1"/>
  <c r="L17" i="4"/>
  <c r="L116" i="1" s="1"/>
  <c r="M116" i="1" s="1"/>
  <c r="C17" i="4"/>
  <c r="C116" i="1" s="1"/>
  <c r="BS16" i="4"/>
  <c r="BM16" i="4"/>
  <c r="BL16" i="4"/>
  <c r="AU16" i="4"/>
  <c r="AU106" i="1" s="1"/>
  <c r="AT16" i="4"/>
  <c r="AT106" i="1" s="1"/>
  <c r="AS16" i="4"/>
  <c r="AS106" i="1" s="1"/>
  <c r="AR16" i="4"/>
  <c r="AR106" i="1" s="1"/>
  <c r="AQ16" i="4"/>
  <c r="AP16" i="4"/>
  <c r="AP106" i="1" s="1"/>
  <c r="AQ106" i="1" s="1"/>
  <c r="AJ16" i="4"/>
  <c r="AJ106" i="1" s="1"/>
  <c r="AK106" i="1" s="1"/>
  <c r="AD16" i="4"/>
  <c r="AD106" i="1" s="1"/>
  <c r="AE106" i="1" s="1"/>
  <c r="X16" i="4"/>
  <c r="X106" i="1" s="1"/>
  <c r="Y106" i="1" s="1"/>
  <c r="R16" i="4"/>
  <c r="R106" i="1" s="1"/>
  <c r="S106" i="1" s="1"/>
  <c r="L16" i="4"/>
  <c r="L106" i="1" s="1"/>
  <c r="M106" i="1" s="1"/>
  <c r="C16" i="4"/>
  <c r="C106" i="1" s="1"/>
  <c r="BS15" i="4"/>
  <c r="BM15" i="4"/>
  <c r="BL15" i="4"/>
  <c r="AU15" i="4"/>
  <c r="AU96" i="1" s="1"/>
  <c r="AT15" i="4"/>
  <c r="AT96" i="1" s="1"/>
  <c r="AS15" i="4"/>
  <c r="AS96" i="1" s="1"/>
  <c r="AR15" i="4"/>
  <c r="AR96" i="1" s="1"/>
  <c r="AQ15" i="4"/>
  <c r="AP15" i="4"/>
  <c r="AP96" i="1" s="1"/>
  <c r="AQ96" i="1" s="1"/>
  <c r="AJ15" i="4"/>
  <c r="AJ96" i="1" s="1"/>
  <c r="AK96" i="1" s="1"/>
  <c r="AD15" i="4"/>
  <c r="AD96" i="1" s="1"/>
  <c r="AE96" i="1" s="1"/>
  <c r="X15" i="4"/>
  <c r="X96" i="1" s="1"/>
  <c r="Y96" i="1" s="1"/>
  <c r="R15" i="4"/>
  <c r="R96" i="1" s="1"/>
  <c r="S96" i="1" s="1"/>
  <c r="L15" i="4"/>
  <c r="L96" i="1" s="1"/>
  <c r="M96" i="1" s="1"/>
  <c r="C15" i="4"/>
  <c r="C96" i="1" s="1"/>
  <c r="BS14" i="4"/>
  <c r="BM14" i="4"/>
  <c r="BL14" i="4"/>
  <c r="AU14" i="4"/>
  <c r="AU86" i="1" s="1"/>
  <c r="AT14" i="4"/>
  <c r="AT86" i="1" s="1"/>
  <c r="AS14" i="4"/>
  <c r="AS86" i="1" s="1"/>
  <c r="AR14" i="4"/>
  <c r="AR86" i="1" s="1"/>
  <c r="AQ14" i="4"/>
  <c r="AP14" i="4"/>
  <c r="AP86" i="1" s="1"/>
  <c r="AQ86" i="1" s="1"/>
  <c r="AJ14" i="4"/>
  <c r="AJ86" i="1" s="1"/>
  <c r="AK86" i="1" s="1"/>
  <c r="AD14" i="4"/>
  <c r="AD86" i="1" s="1"/>
  <c r="AE86" i="1" s="1"/>
  <c r="X14" i="4"/>
  <c r="X86" i="1" s="1"/>
  <c r="Y86" i="1" s="1"/>
  <c r="R14" i="4"/>
  <c r="R86" i="1" s="1"/>
  <c r="S86" i="1" s="1"/>
  <c r="L14" i="4"/>
  <c r="L86" i="1" s="1"/>
  <c r="M86" i="1" s="1"/>
  <c r="C14" i="4"/>
  <c r="C86" i="1" s="1"/>
  <c r="BS13" i="4"/>
  <c r="BM13" i="4"/>
  <c r="BL13" i="4"/>
  <c r="AU13" i="4"/>
  <c r="AU76" i="1" s="1"/>
  <c r="AT13" i="4"/>
  <c r="AT76" i="1" s="1"/>
  <c r="AS13" i="4"/>
  <c r="AS76" i="1" s="1"/>
  <c r="AR13" i="4"/>
  <c r="AR76" i="1" s="1"/>
  <c r="AQ13" i="4"/>
  <c r="AP13" i="4"/>
  <c r="AP76" i="1" s="1"/>
  <c r="AQ76" i="1" s="1"/>
  <c r="AJ13" i="4"/>
  <c r="AJ76" i="1" s="1"/>
  <c r="AK76" i="1" s="1"/>
  <c r="AD13" i="4"/>
  <c r="AD76" i="1" s="1"/>
  <c r="AE76" i="1" s="1"/>
  <c r="X13" i="4"/>
  <c r="X76" i="1" s="1"/>
  <c r="Y76" i="1" s="1"/>
  <c r="R13" i="4"/>
  <c r="R76" i="1" s="1"/>
  <c r="S76" i="1" s="1"/>
  <c r="L13" i="4"/>
  <c r="L76" i="1" s="1"/>
  <c r="M76" i="1" s="1"/>
  <c r="C13" i="4"/>
  <c r="C76" i="1" s="1"/>
  <c r="BS12" i="4"/>
  <c r="BM12" i="4"/>
  <c r="BL12" i="4"/>
  <c r="AU12" i="4"/>
  <c r="AU66" i="1" s="1"/>
  <c r="AT12" i="4"/>
  <c r="AT66" i="1" s="1"/>
  <c r="AS12" i="4"/>
  <c r="AS66" i="1" s="1"/>
  <c r="AR12" i="4"/>
  <c r="AR66" i="1" s="1"/>
  <c r="AQ12" i="4"/>
  <c r="AP12" i="4"/>
  <c r="AP66" i="1" s="1"/>
  <c r="AQ66" i="1" s="1"/>
  <c r="AJ12" i="4"/>
  <c r="AJ66" i="1" s="1"/>
  <c r="AK66" i="1" s="1"/>
  <c r="AD12" i="4"/>
  <c r="AD66" i="1" s="1"/>
  <c r="AE66" i="1" s="1"/>
  <c r="X12" i="4"/>
  <c r="X66" i="1" s="1"/>
  <c r="Y66" i="1" s="1"/>
  <c r="R12" i="4"/>
  <c r="R66" i="1" s="1"/>
  <c r="S66" i="1" s="1"/>
  <c r="L12" i="4"/>
  <c r="L66" i="1" s="1"/>
  <c r="M66" i="1" s="1"/>
  <c r="C12" i="4"/>
  <c r="C66" i="1" s="1"/>
  <c r="BS11" i="4"/>
  <c r="BM11" i="4"/>
  <c r="BL11" i="4"/>
  <c r="AU11" i="4"/>
  <c r="AU56" i="1" s="1"/>
  <c r="AT11" i="4"/>
  <c r="AT56" i="1" s="1"/>
  <c r="AS11" i="4"/>
  <c r="AS56" i="1" s="1"/>
  <c r="AR11" i="4"/>
  <c r="AR56" i="1" s="1"/>
  <c r="AQ11" i="4"/>
  <c r="AP11" i="4"/>
  <c r="AP56" i="1" s="1"/>
  <c r="AQ56" i="1" s="1"/>
  <c r="AJ11" i="4"/>
  <c r="AJ56" i="1" s="1"/>
  <c r="AK56" i="1" s="1"/>
  <c r="AD11" i="4"/>
  <c r="AD56" i="1" s="1"/>
  <c r="AE56" i="1" s="1"/>
  <c r="X11" i="4"/>
  <c r="X56" i="1" s="1"/>
  <c r="Y56" i="1" s="1"/>
  <c r="R11" i="4"/>
  <c r="R56" i="1" s="1"/>
  <c r="S56" i="1" s="1"/>
  <c r="L11" i="4"/>
  <c r="L56" i="1" s="1"/>
  <c r="M56" i="1" s="1"/>
  <c r="C11" i="4"/>
  <c r="C56" i="1" s="1"/>
  <c r="BS10" i="4"/>
  <c r="BM10" i="4"/>
  <c r="BL10" i="4"/>
  <c r="AU10" i="4"/>
  <c r="AU46" i="1" s="1"/>
  <c r="AT10" i="4"/>
  <c r="AT46" i="1" s="1"/>
  <c r="AS10" i="4"/>
  <c r="AS46" i="1" s="1"/>
  <c r="AR10" i="4"/>
  <c r="AR46" i="1" s="1"/>
  <c r="AQ10" i="4"/>
  <c r="AP10" i="4"/>
  <c r="AP46" i="1" s="1"/>
  <c r="AQ46" i="1" s="1"/>
  <c r="AJ10" i="4"/>
  <c r="AJ46" i="1" s="1"/>
  <c r="AK46" i="1" s="1"/>
  <c r="AD10" i="4"/>
  <c r="AD46" i="1" s="1"/>
  <c r="AE46" i="1" s="1"/>
  <c r="X10" i="4"/>
  <c r="X46" i="1" s="1"/>
  <c r="Y46" i="1" s="1"/>
  <c r="R10" i="4"/>
  <c r="R46" i="1" s="1"/>
  <c r="S46" i="1" s="1"/>
  <c r="L10" i="4"/>
  <c r="L46" i="1" s="1"/>
  <c r="M46" i="1" s="1"/>
  <c r="C10" i="4"/>
  <c r="C46" i="1" s="1"/>
  <c r="BS9" i="4"/>
  <c r="BM9" i="4"/>
  <c r="BL9" i="4"/>
  <c r="AU9" i="4"/>
  <c r="AU36" i="1" s="1"/>
  <c r="AT9" i="4"/>
  <c r="AT36" i="1" s="1"/>
  <c r="AS9" i="4"/>
  <c r="AS36" i="1" s="1"/>
  <c r="AR9" i="4"/>
  <c r="AR36" i="1" s="1"/>
  <c r="AQ9" i="4"/>
  <c r="AP9" i="4"/>
  <c r="AP36" i="1" s="1"/>
  <c r="AQ36" i="1" s="1"/>
  <c r="AJ9" i="4"/>
  <c r="AJ36" i="1" s="1"/>
  <c r="AK36" i="1" s="1"/>
  <c r="AD9" i="4"/>
  <c r="X9" i="4"/>
  <c r="X36" i="1" s="1"/>
  <c r="Y36" i="1" s="1"/>
  <c r="R9" i="4"/>
  <c r="R36" i="1" s="1"/>
  <c r="S36" i="1" s="1"/>
  <c r="L9" i="4"/>
  <c r="L36" i="1" s="1"/>
  <c r="M36" i="1" s="1"/>
  <c r="C9" i="4"/>
  <c r="C36" i="1" s="1"/>
  <c r="BS8" i="4"/>
  <c r="BM8" i="4"/>
  <c r="BL8" i="4"/>
  <c r="AU8" i="4"/>
  <c r="AU26" i="1" s="1"/>
  <c r="AT8" i="4"/>
  <c r="AT26" i="1" s="1"/>
  <c r="AS8" i="4"/>
  <c r="AS26" i="1" s="1"/>
  <c r="AR8" i="4"/>
  <c r="AR26" i="1" s="1"/>
  <c r="AQ8" i="4"/>
  <c r="AP8" i="4"/>
  <c r="AP26" i="1" s="1"/>
  <c r="AQ26" i="1" s="1"/>
  <c r="AJ8" i="4"/>
  <c r="AD8" i="4"/>
  <c r="X8" i="4"/>
  <c r="R8" i="4"/>
  <c r="L8" i="4"/>
  <c r="L26" i="1" s="1"/>
  <c r="M26" i="1" s="1"/>
  <c r="C8" i="4"/>
  <c r="C26" i="1" s="1"/>
  <c r="BS7" i="4"/>
  <c r="BM7" i="4"/>
  <c r="BL7" i="4"/>
  <c r="AU7" i="4"/>
  <c r="AU16" i="1" s="1"/>
  <c r="AT7" i="4"/>
  <c r="AT16" i="1" s="1"/>
  <c r="AS7" i="4"/>
  <c r="AS16" i="1" s="1"/>
  <c r="AR7" i="4"/>
  <c r="AR16" i="1" s="1"/>
  <c r="AQ7" i="4"/>
  <c r="AP7" i="4"/>
  <c r="AP16" i="1" s="1"/>
  <c r="AQ16" i="1" s="1"/>
  <c r="AJ7" i="4"/>
  <c r="AD7" i="4"/>
  <c r="X7" i="4"/>
  <c r="R7" i="4"/>
  <c r="L7" i="4"/>
  <c r="L16" i="1" s="1"/>
  <c r="M16" i="1" s="1"/>
  <c r="C7" i="4"/>
  <c r="C16" i="1" s="1"/>
  <c r="BS6" i="4"/>
  <c r="BM6" i="4"/>
  <c r="BL6" i="4"/>
  <c r="AU6" i="4"/>
  <c r="AU6" i="1" s="1"/>
  <c r="AT6" i="4"/>
  <c r="AT6" i="1" s="1"/>
  <c r="AS6" i="4"/>
  <c r="AS6" i="1" s="1"/>
  <c r="AR6" i="4"/>
  <c r="AR6" i="1" s="1"/>
  <c r="AQ6" i="4"/>
  <c r="AP6" i="4"/>
  <c r="AP6" i="1" s="1"/>
  <c r="AJ6" i="4"/>
  <c r="AD6" i="4"/>
  <c r="AD6" i="1" s="1"/>
  <c r="X6" i="4"/>
  <c r="R6" i="4"/>
  <c r="L6" i="4"/>
  <c r="L6" i="1" s="1"/>
  <c r="C6" i="4"/>
  <c r="C6" i="1" s="1"/>
  <c r="BJ15" i="2" l="1"/>
  <c r="BJ14" i="2"/>
  <c r="BJ17" i="2"/>
  <c r="BJ13" i="2"/>
  <c r="BJ9" i="2"/>
  <c r="BI17" i="2"/>
  <c r="BI13" i="2"/>
  <c r="BI9" i="2"/>
  <c r="BH17" i="2"/>
  <c r="BH13" i="2"/>
  <c r="BH9" i="2"/>
  <c r="BG17" i="2"/>
  <c r="BG13" i="2"/>
  <c r="BG9" i="2"/>
  <c r="BF17" i="2"/>
  <c r="BF13" i="2"/>
  <c r="BF9" i="2"/>
  <c r="BD17" i="2"/>
  <c r="BD13" i="2"/>
  <c r="BD9" i="2"/>
  <c r="BB15" i="2"/>
  <c r="BB11" i="2"/>
  <c r="BB7" i="2"/>
  <c r="AZ14" i="2"/>
  <c r="AZ10" i="2"/>
  <c r="AZ6" i="2"/>
  <c r="AY14" i="2"/>
  <c r="AY10" i="2"/>
  <c r="AY6" i="2"/>
  <c r="AX14" i="2"/>
  <c r="AX10" i="2"/>
  <c r="AX6" i="2"/>
  <c r="AW14" i="2"/>
  <c r="AW10" i="2"/>
  <c r="AW6" i="2"/>
  <c r="AV14" i="2"/>
  <c r="AV10" i="2"/>
  <c r="BC17" i="2"/>
  <c r="BL17" i="2" s="1"/>
  <c r="BC13" i="2"/>
  <c r="BL13" i="2" s="1"/>
  <c r="BJ16" i="2"/>
  <c r="BJ12" i="2"/>
  <c r="BJ8" i="2"/>
  <c r="BI16" i="2"/>
  <c r="BI12" i="2"/>
  <c r="BI8" i="2"/>
  <c r="BH16" i="2"/>
  <c r="BH12" i="2"/>
  <c r="BH8" i="2"/>
  <c r="BG16" i="2"/>
  <c r="BG12" i="2"/>
  <c r="BG8" i="2"/>
  <c r="BF16" i="2"/>
  <c r="BF12" i="2"/>
  <c r="BF8" i="2"/>
  <c r="BD16" i="2"/>
  <c r="BD12" i="2"/>
  <c r="BD8" i="2"/>
  <c r="BB14" i="2"/>
  <c r="BB10" i="2"/>
  <c r="BB6" i="2"/>
  <c r="AZ17" i="2"/>
  <c r="AZ13" i="2"/>
  <c r="AZ9" i="2"/>
  <c r="AY17" i="2"/>
  <c r="AY13" i="2"/>
  <c r="AY9" i="2"/>
  <c r="AX17" i="2"/>
  <c r="AX13" i="2"/>
  <c r="AX9" i="2"/>
  <c r="AW17" i="2"/>
  <c r="AW13" i="2"/>
  <c r="AW9" i="2"/>
  <c r="AV17" i="2"/>
  <c r="AV13" i="2"/>
  <c r="AV9" i="2"/>
  <c r="BC16" i="2"/>
  <c r="BL16" i="2" s="1"/>
  <c r="BC12" i="2"/>
  <c r="BL12" i="2" s="1"/>
  <c r="BC8" i="2"/>
  <c r="BL8" i="2" s="1"/>
  <c r="BO15" i="2"/>
  <c r="BO11" i="2"/>
  <c r="BO7" i="2"/>
  <c r="BN15" i="2"/>
  <c r="BN11" i="2"/>
  <c r="BN7" i="2"/>
  <c r="BM15" i="2"/>
  <c r="BM11" i="2"/>
  <c r="BM7" i="2"/>
  <c r="BJ11" i="2"/>
  <c r="BI15" i="2"/>
  <c r="BI7" i="2"/>
  <c r="BH11" i="2"/>
  <c r="BG15" i="2"/>
  <c r="BG7" i="2"/>
  <c r="BF11" i="2"/>
  <c r="BD15" i="2"/>
  <c r="BD7" i="2"/>
  <c r="BB17" i="2"/>
  <c r="BB9" i="2"/>
  <c r="AZ12" i="2"/>
  <c r="AY16" i="2"/>
  <c r="AY8" i="2"/>
  <c r="AX12" i="2"/>
  <c r="AW16" i="2"/>
  <c r="AW8" i="2"/>
  <c r="AV12" i="2"/>
  <c r="BC15" i="2"/>
  <c r="BL15" i="2" s="1"/>
  <c r="BC9" i="2"/>
  <c r="BL9" i="2" s="1"/>
  <c r="BO17" i="2"/>
  <c r="BO12" i="2"/>
  <c r="BO6" i="2"/>
  <c r="BN14" i="2"/>
  <c r="BN9" i="2"/>
  <c r="BM16" i="2"/>
  <c r="BM10" i="2"/>
  <c r="BQ16" i="2"/>
  <c r="BQ12" i="2"/>
  <c r="BQ8" i="2"/>
  <c r="BJ10" i="2"/>
  <c r="BI14" i="2"/>
  <c r="BI6" i="2"/>
  <c r="BH10" i="2"/>
  <c r="BG14" i="2"/>
  <c r="BG6" i="2"/>
  <c r="BF10" i="2"/>
  <c r="BD14" i="2"/>
  <c r="BD6" i="2"/>
  <c r="BB16" i="2"/>
  <c r="BB8" i="2"/>
  <c r="AZ11" i="2"/>
  <c r="AY15" i="2"/>
  <c r="AY7" i="2"/>
  <c r="AX11" i="2"/>
  <c r="AW15" i="2"/>
  <c r="AW7" i="2"/>
  <c r="AV11" i="2"/>
  <c r="BC14" i="2"/>
  <c r="BL14" i="2" s="1"/>
  <c r="BC7" i="2"/>
  <c r="BL7" i="2" s="1"/>
  <c r="BO16" i="2"/>
  <c r="BO10" i="2"/>
  <c r="BN13" i="2"/>
  <c r="BN8" i="2"/>
  <c r="BM14" i="2"/>
  <c r="BM9" i="2"/>
  <c r="BQ15" i="2"/>
  <c r="BQ11" i="2"/>
  <c r="BQ7" i="2"/>
  <c r="BP15" i="2"/>
  <c r="BP11" i="2"/>
  <c r="BP7" i="2"/>
  <c r="BJ7" i="2"/>
  <c r="BH15" i="2"/>
  <c r="BG11" i="2"/>
  <c r="BF7" i="2"/>
  <c r="AZ8" i="2"/>
  <c r="AX16" i="2"/>
  <c r="AW12" i="2"/>
  <c r="AV8" i="2"/>
  <c r="BO9" i="2"/>
  <c r="BN17" i="2"/>
  <c r="BN6" i="2"/>
  <c r="BM8" i="2"/>
  <c r="BQ10" i="2"/>
  <c r="BP16" i="2"/>
  <c r="BP10" i="2"/>
  <c r="BM6" i="2"/>
  <c r="AV6" i="2"/>
  <c r="AN17" i="2"/>
  <c r="AN13" i="2"/>
  <c r="AN9" i="2"/>
  <c r="AM17" i="2"/>
  <c r="AM13" i="2"/>
  <c r="AM9" i="2"/>
  <c r="AL17" i="2"/>
  <c r="AL13" i="2"/>
  <c r="AL9" i="2"/>
  <c r="AK17" i="2"/>
  <c r="AK13" i="2"/>
  <c r="AK9" i="2"/>
  <c r="AJ17" i="2"/>
  <c r="AJ13" i="2"/>
  <c r="AJ9" i="2"/>
  <c r="AH17" i="2"/>
  <c r="AH13" i="2"/>
  <c r="AH9" i="2"/>
  <c r="AG17" i="2"/>
  <c r="AG13" i="2"/>
  <c r="AG9" i="2"/>
  <c r="AF17" i="2"/>
  <c r="AF13" i="2"/>
  <c r="AF9" i="2"/>
  <c r="AE17" i="2"/>
  <c r="BJ6" i="2"/>
  <c r="BH14" i="2"/>
  <c r="BG10" i="2"/>
  <c r="BF6" i="2"/>
  <c r="BI11" i="2"/>
  <c r="BF15" i="2"/>
  <c r="AZ15" i="2"/>
  <c r="AX15" i="2"/>
  <c r="AV16" i="2"/>
  <c r="BC10" i="2"/>
  <c r="BL10" i="2" s="1"/>
  <c r="BO14" i="2"/>
  <c r="BN16" i="2"/>
  <c r="BM13" i="2"/>
  <c r="BQ9" i="2"/>
  <c r="BP13" i="2"/>
  <c r="BP6" i="2"/>
  <c r="BC6" i="2"/>
  <c r="BL6" i="2" s="1"/>
  <c r="AN14" i="2"/>
  <c r="AN8" i="2"/>
  <c r="AM15" i="2"/>
  <c r="AM10" i="2"/>
  <c r="AL16" i="2"/>
  <c r="AL11" i="2"/>
  <c r="AL6" i="2"/>
  <c r="AK12" i="2"/>
  <c r="AK7" i="2"/>
  <c r="AJ14" i="2"/>
  <c r="AJ8" i="2"/>
  <c r="AH15" i="2"/>
  <c r="AH10" i="2"/>
  <c r="AG16" i="2"/>
  <c r="AG11" i="2"/>
  <c r="AG6" i="2"/>
  <c r="AF12" i="2"/>
  <c r="AF7" i="2"/>
  <c r="AE14" i="2"/>
  <c r="AE10" i="2"/>
  <c r="AE6" i="2"/>
  <c r="AD14" i="2"/>
  <c r="AD10" i="2"/>
  <c r="AD6" i="2"/>
  <c r="AB14" i="2"/>
  <c r="AB10" i="2"/>
  <c r="AB6" i="2"/>
  <c r="AA14" i="2"/>
  <c r="AA10" i="2"/>
  <c r="AA6" i="2"/>
  <c r="Z14" i="2"/>
  <c r="Z10" i="2"/>
  <c r="Z6" i="2"/>
  <c r="Y14" i="2"/>
  <c r="Y10" i="2"/>
  <c r="Y6" i="2"/>
  <c r="X14" i="2"/>
  <c r="X10" i="2"/>
  <c r="X6" i="2"/>
  <c r="V14" i="2"/>
  <c r="V10" i="2"/>
  <c r="V6" i="2"/>
  <c r="U14" i="2"/>
  <c r="U10" i="2"/>
  <c r="U6" i="2"/>
  <c r="T14" i="2"/>
  <c r="T10" i="2"/>
  <c r="T6" i="2"/>
  <c r="S14" i="2"/>
  <c r="S10" i="2"/>
  <c r="S6" i="2"/>
  <c r="R14" i="2"/>
  <c r="R10" i="2"/>
  <c r="R6" i="2"/>
  <c r="P14" i="2"/>
  <c r="P10" i="2"/>
  <c r="P6" i="2"/>
  <c r="O14" i="2"/>
  <c r="O10" i="2"/>
  <c r="O6" i="2"/>
  <c r="N14" i="2"/>
  <c r="N10" i="2"/>
  <c r="N6" i="2"/>
  <c r="M14" i="2"/>
  <c r="M10" i="2"/>
  <c r="M6" i="2"/>
  <c r="L14" i="2"/>
  <c r="L10" i="2"/>
  <c r="L6" i="2"/>
  <c r="J14" i="2"/>
  <c r="J10" i="2"/>
  <c r="J6" i="2"/>
  <c r="I14" i="2"/>
  <c r="I10" i="2"/>
  <c r="I6" i="2"/>
  <c r="H14" i="2"/>
  <c r="H10" i="2"/>
  <c r="H6" i="2"/>
  <c r="G14" i="2"/>
  <c r="G10" i="2"/>
  <c r="G6" i="2"/>
  <c r="F14" i="2"/>
  <c r="F10" i="2"/>
  <c r="F6" i="2"/>
  <c r="E14" i="2"/>
  <c r="E10" i="2"/>
  <c r="E6" i="2"/>
  <c r="BB14" i="9"/>
  <c r="BB10" i="9"/>
  <c r="BB6" i="9"/>
  <c r="BA14" i="9"/>
  <c r="BA10" i="9"/>
  <c r="BA6" i="9"/>
  <c r="AZ14" i="9"/>
  <c r="AZ10" i="9"/>
  <c r="AZ6" i="9"/>
  <c r="AY14" i="9"/>
  <c r="AY10" i="9"/>
  <c r="AY6" i="9"/>
  <c r="AX14" i="9"/>
  <c r="AX10" i="9"/>
  <c r="BI10" i="2"/>
  <c r="BF14" i="2"/>
  <c r="BB13" i="2"/>
  <c r="AZ7" i="2"/>
  <c r="AX8" i="2"/>
  <c r="AV15" i="2"/>
  <c r="BO13" i="2"/>
  <c r="BN12" i="2"/>
  <c r="BM12" i="2"/>
  <c r="BQ17" i="2"/>
  <c r="BQ6" i="2"/>
  <c r="BP12" i="2"/>
  <c r="AN12" i="2"/>
  <c r="AN7" i="2"/>
  <c r="AM14" i="2"/>
  <c r="AM8" i="2"/>
  <c r="AL15" i="2"/>
  <c r="AL10" i="2"/>
  <c r="AK16" i="2"/>
  <c r="AK11" i="2"/>
  <c r="AK6" i="2"/>
  <c r="AJ12" i="2"/>
  <c r="AJ7" i="2"/>
  <c r="AH14" i="2"/>
  <c r="AH8" i="2"/>
  <c r="AG15" i="2"/>
  <c r="AG10" i="2"/>
  <c r="AF16" i="2"/>
  <c r="AF11" i="2"/>
  <c r="AF6" i="2"/>
  <c r="AE13" i="2"/>
  <c r="AE9" i="2"/>
  <c r="AD17" i="2"/>
  <c r="AD13" i="2"/>
  <c r="AD9" i="2"/>
  <c r="AB17" i="2"/>
  <c r="AB13" i="2"/>
  <c r="AB9" i="2"/>
  <c r="AA17" i="2"/>
  <c r="AA13" i="2"/>
  <c r="AA9" i="2"/>
  <c r="Z17" i="2"/>
  <c r="Z13" i="2"/>
  <c r="Z9" i="2"/>
  <c r="Y17" i="2"/>
  <c r="Y13" i="2"/>
  <c r="Y9" i="2"/>
  <c r="X17" i="2"/>
  <c r="X13" i="2"/>
  <c r="X9" i="2"/>
  <c r="V17" i="2"/>
  <c r="V13" i="2"/>
  <c r="V9" i="2"/>
  <c r="U17" i="2"/>
  <c r="U13" i="2"/>
  <c r="U9" i="2"/>
  <c r="T17" i="2"/>
  <c r="T13" i="2"/>
  <c r="T9" i="2"/>
  <c r="S17" i="2"/>
  <c r="S13" i="2"/>
  <c r="S9" i="2"/>
  <c r="R17" i="2"/>
  <c r="R13" i="2"/>
  <c r="R9" i="2"/>
  <c r="P17" i="2"/>
  <c r="P13" i="2"/>
  <c r="P9" i="2"/>
  <c r="O17" i="2"/>
  <c r="O13" i="2"/>
  <c r="O9" i="2"/>
  <c r="N17" i="2"/>
  <c r="N13" i="2"/>
  <c r="N9" i="2"/>
  <c r="M17" i="2"/>
  <c r="M13" i="2"/>
  <c r="M9" i="2"/>
  <c r="L17" i="2"/>
  <c r="L13" i="2"/>
  <c r="L9" i="2"/>
  <c r="J17" i="2"/>
  <c r="J13" i="2"/>
  <c r="J9" i="2"/>
  <c r="I17" i="2"/>
  <c r="I13" i="2"/>
  <c r="I9" i="2"/>
  <c r="H17" i="2"/>
  <c r="H13" i="2"/>
  <c r="H9" i="2"/>
  <c r="G17" i="2"/>
  <c r="G13" i="2"/>
  <c r="G9" i="2"/>
  <c r="F17" i="2"/>
  <c r="F13" i="2"/>
  <c r="F9" i="2"/>
  <c r="E17" i="2"/>
  <c r="E13" i="2"/>
  <c r="E9" i="2"/>
  <c r="BB17" i="9"/>
  <c r="BB13" i="9"/>
  <c r="BB9" i="9"/>
  <c r="BA17" i="9"/>
  <c r="BA13" i="9"/>
  <c r="BA9" i="9"/>
  <c r="BH7" i="2"/>
  <c r="BD11" i="2"/>
  <c r="BB12" i="2"/>
  <c r="AY12" i="2"/>
  <c r="AX7" i="2"/>
  <c r="AV7" i="2"/>
  <c r="BO8" i="2"/>
  <c r="BN10" i="2"/>
  <c r="BQ14" i="2"/>
  <c r="BP17" i="2"/>
  <c r="BP9" i="2"/>
  <c r="AN16" i="2"/>
  <c r="AN11" i="2"/>
  <c r="AN6" i="2"/>
  <c r="AM12" i="2"/>
  <c r="AM7" i="2"/>
  <c r="AL14" i="2"/>
  <c r="AL8" i="2"/>
  <c r="AK15" i="2"/>
  <c r="AK10" i="2"/>
  <c r="AJ16" i="2"/>
  <c r="AJ11" i="2"/>
  <c r="AJ6" i="2"/>
  <c r="AH12" i="2"/>
  <c r="AH7" i="2"/>
  <c r="AG14" i="2"/>
  <c r="AG8" i="2"/>
  <c r="AF15" i="2"/>
  <c r="AF10" i="2"/>
  <c r="AE16" i="2"/>
  <c r="AE12" i="2"/>
  <c r="AE8" i="2"/>
  <c r="AD16" i="2"/>
  <c r="AD12" i="2"/>
  <c r="AD8" i="2"/>
  <c r="AB16" i="2"/>
  <c r="AB12" i="2"/>
  <c r="AB8" i="2"/>
  <c r="AA16" i="2"/>
  <c r="AA12" i="2"/>
  <c r="AA8" i="2"/>
  <c r="Z16" i="2"/>
  <c r="Z12" i="2"/>
  <c r="Z8" i="2"/>
  <c r="Y16" i="2"/>
  <c r="Y12" i="2"/>
  <c r="Y8" i="2"/>
  <c r="X16" i="2"/>
  <c r="X12" i="2"/>
  <c r="X8" i="2"/>
  <c r="V16" i="2"/>
  <c r="V12" i="2"/>
  <c r="V8" i="2"/>
  <c r="BH6" i="2"/>
  <c r="AZ16" i="2"/>
  <c r="BP14" i="2"/>
  <c r="AN10" i="2"/>
  <c r="AL12" i="2"/>
  <c r="AJ15" i="2"/>
  <c r="AH6" i="2"/>
  <c r="AF8" i="2"/>
  <c r="AD15" i="2"/>
  <c r="AB11" i="2"/>
  <c r="AA7" i="2"/>
  <c r="Y15" i="2"/>
  <c r="X11" i="2"/>
  <c r="V7" i="2"/>
  <c r="U11" i="2"/>
  <c r="T15" i="2"/>
  <c r="T7" i="2"/>
  <c r="S11" i="2"/>
  <c r="R15" i="2"/>
  <c r="R7" i="2"/>
  <c r="P11" i="2"/>
  <c r="O15" i="2"/>
  <c r="O7" i="2"/>
  <c r="N11" i="2"/>
  <c r="M15" i="2"/>
  <c r="M7" i="2"/>
  <c r="L11" i="2"/>
  <c r="J15" i="2"/>
  <c r="J7" i="2"/>
  <c r="I11" i="2"/>
  <c r="H15" i="2"/>
  <c r="H7" i="2"/>
  <c r="G11" i="2"/>
  <c r="F15" i="2"/>
  <c r="F7" i="2"/>
  <c r="E11" i="2"/>
  <c r="BB15" i="9"/>
  <c r="BB7" i="9"/>
  <c r="BA11" i="9"/>
  <c r="AZ16" i="9"/>
  <c r="AZ11" i="9"/>
  <c r="AY17" i="9"/>
  <c r="AY12" i="9"/>
  <c r="AY7" i="9"/>
  <c r="AX13" i="9"/>
  <c r="AX8" i="9"/>
  <c r="AW16" i="9"/>
  <c r="AW12" i="9"/>
  <c r="AW8" i="9"/>
  <c r="BC15" i="9"/>
  <c r="BC11" i="9"/>
  <c r="BC7" i="9"/>
  <c r="BN14" i="9"/>
  <c r="BN10" i="9"/>
  <c r="BD10" i="2"/>
  <c r="AY11" i="2"/>
  <c r="BP8" i="2"/>
  <c r="AM16" i="2"/>
  <c r="AL7" i="2"/>
  <c r="AJ10" i="2"/>
  <c r="AG12" i="2"/>
  <c r="AE15" i="2"/>
  <c r="AD11" i="2"/>
  <c r="AB7" i="2"/>
  <c r="Z15" i="2"/>
  <c r="Y11" i="2"/>
  <c r="X7" i="2"/>
  <c r="U16" i="2"/>
  <c r="U8" i="2"/>
  <c r="T12" i="2"/>
  <c r="S16" i="2"/>
  <c r="S8" i="2"/>
  <c r="R12" i="2"/>
  <c r="P16" i="2"/>
  <c r="P8" i="2"/>
  <c r="O12" i="2"/>
  <c r="N16" i="2"/>
  <c r="N8" i="2"/>
  <c r="M12" i="2"/>
  <c r="L16" i="2"/>
  <c r="L8" i="2"/>
  <c r="J12" i="2"/>
  <c r="I16" i="2"/>
  <c r="I8" i="2"/>
  <c r="H12" i="2"/>
  <c r="G16" i="2"/>
  <c r="G8" i="2"/>
  <c r="F12" i="2"/>
  <c r="E16" i="2"/>
  <c r="E8" i="2"/>
  <c r="BB12" i="9"/>
  <c r="BA16" i="9"/>
  <c r="BA8" i="9"/>
  <c r="AZ15" i="9"/>
  <c r="AZ9" i="9"/>
  <c r="AY16" i="9"/>
  <c r="AY11" i="9"/>
  <c r="AX17" i="9"/>
  <c r="AX12" i="9"/>
  <c r="AX7" i="9"/>
  <c r="AW15" i="9"/>
  <c r="AW11" i="9"/>
  <c r="AW7" i="9"/>
  <c r="BC14" i="9"/>
  <c r="BC10" i="9"/>
  <c r="BC6" i="9"/>
  <c r="BN17" i="9"/>
  <c r="BN13" i="9"/>
  <c r="BN9" i="9"/>
  <c r="BO17" i="9"/>
  <c r="BO13" i="9"/>
  <c r="BO9" i="9"/>
  <c r="BP17" i="9"/>
  <c r="BP13" i="9"/>
  <c r="BP9" i="9"/>
  <c r="BK17" i="9"/>
  <c r="BK13" i="9"/>
  <c r="BK9" i="9"/>
  <c r="BJ17" i="9"/>
  <c r="BJ13" i="9"/>
  <c r="BJ9" i="9"/>
  <c r="BI17" i="9"/>
  <c r="BI13" i="9"/>
  <c r="BI9" i="9"/>
  <c r="BH17" i="9"/>
  <c r="BH13" i="9"/>
  <c r="BH9" i="9"/>
  <c r="BG17" i="9"/>
  <c r="BG13" i="9"/>
  <c r="BG9" i="9"/>
  <c r="BE17" i="9"/>
  <c r="BE13" i="9"/>
  <c r="BE9" i="9"/>
  <c r="BD17" i="9"/>
  <c r="BM17" i="9" s="1"/>
  <c r="BD13" i="9"/>
  <c r="BM13" i="9" s="1"/>
  <c r="BD9" i="9"/>
  <c r="BM9" i="9" s="1"/>
  <c r="AW11" i="2"/>
  <c r="AM11" i="2"/>
  <c r="AK14" i="2"/>
  <c r="AH16" i="2"/>
  <c r="AG7" i="2"/>
  <c r="AE11" i="2"/>
  <c r="AD7" i="2"/>
  <c r="AA15" i="2"/>
  <c r="Z11" i="2"/>
  <c r="Y7" i="2"/>
  <c r="V15" i="2"/>
  <c r="U15" i="2"/>
  <c r="U7" i="2"/>
  <c r="T11" i="2"/>
  <c r="S15" i="2"/>
  <c r="S7" i="2"/>
  <c r="R11" i="2"/>
  <c r="P15" i="2"/>
  <c r="P7" i="2"/>
  <c r="O11" i="2"/>
  <c r="N15" i="2"/>
  <c r="N7" i="2"/>
  <c r="M11" i="2"/>
  <c r="L15" i="2"/>
  <c r="L7" i="2"/>
  <c r="J11" i="2"/>
  <c r="I15" i="2"/>
  <c r="I7" i="2"/>
  <c r="H11" i="2"/>
  <c r="G15" i="2"/>
  <c r="G7" i="2"/>
  <c r="F11" i="2"/>
  <c r="E15" i="2"/>
  <c r="E7" i="2"/>
  <c r="BB11" i="9"/>
  <c r="BA15" i="9"/>
  <c r="BA7" i="9"/>
  <c r="AZ13" i="9"/>
  <c r="AZ8" i="9"/>
  <c r="AY15" i="9"/>
  <c r="AY9" i="9"/>
  <c r="AX16" i="9"/>
  <c r="AX11" i="9"/>
  <c r="AX6" i="9"/>
  <c r="AW14" i="9"/>
  <c r="AW10" i="9"/>
  <c r="AK8" i="2"/>
  <c r="AB15" i="2"/>
  <c r="V11" i="2"/>
  <c r="S12" i="2"/>
  <c r="O16" i="2"/>
  <c r="M8" i="2"/>
  <c r="I12" i="2"/>
  <c r="F16" i="2"/>
  <c r="BB8" i="9"/>
  <c r="AZ7" i="9"/>
  <c r="AX9" i="9"/>
  <c r="BC12" i="9"/>
  <c r="BN11" i="9"/>
  <c r="BO16" i="9"/>
  <c r="BO11" i="9"/>
  <c r="BO6" i="9"/>
  <c r="BP14" i="9"/>
  <c r="BP8" i="9"/>
  <c r="BK12" i="9"/>
  <c r="BK7" i="9"/>
  <c r="BJ14" i="9"/>
  <c r="BJ8" i="9"/>
  <c r="BI15" i="9"/>
  <c r="BI10" i="9"/>
  <c r="BH16" i="9"/>
  <c r="BH11" i="9"/>
  <c r="BH6" i="9"/>
  <c r="BG12" i="9"/>
  <c r="BG7" i="9"/>
  <c r="BE14" i="9"/>
  <c r="BE8" i="9"/>
  <c r="BD15" i="9"/>
  <c r="BM15" i="9" s="1"/>
  <c r="BD10" i="9"/>
  <c r="BM10" i="9" s="1"/>
  <c r="BR16" i="9"/>
  <c r="BR12" i="9"/>
  <c r="BR8" i="9"/>
  <c r="BQ16" i="9"/>
  <c r="BQ12" i="9"/>
  <c r="BQ8" i="9"/>
  <c r="BR16" i="3"/>
  <c r="BR12" i="3"/>
  <c r="BR8" i="3"/>
  <c r="BQ16" i="3"/>
  <c r="BQ12" i="3"/>
  <c r="BQ8" i="3"/>
  <c r="AO16" i="9"/>
  <c r="AO12" i="9"/>
  <c r="AO8" i="9"/>
  <c r="AN15" i="9"/>
  <c r="AN11" i="9"/>
  <c r="AN7" i="9"/>
  <c r="AM15" i="9"/>
  <c r="AM11" i="9"/>
  <c r="AM7" i="9"/>
  <c r="AL15" i="9"/>
  <c r="AL11" i="9"/>
  <c r="AL7" i="9"/>
  <c r="AK15" i="9"/>
  <c r="AK11" i="9"/>
  <c r="AK7" i="9"/>
  <c r="AI15" i="9"/>
  <c r="AI11" i="9"/>
  <c r="AI7" i="9"/>
  <c r="AH15" i="9"/>
  <c r="AH11" i="9"/>
  <c r="AH7" i="9"/>
  <c r="BC11" i="2"/>
  <c r="BL11" i="2" s="1"/>
  <c r="AM6" i="2"/>
  <c r="AA11" i="2"/>
  <c r="T16" i="2"/>
  <c r="P12" i="2"/>
  <c r="L12" i="2"/>
  <c r="H8" i="2"/>
  <c r="BB16" i="9"/>
  <c r="AY13" i="9"/>
  <c r="AW13" i="9"/>
  <c r="BC17" i="9"/>
  <c r="BC8" i="9"/>
  <c r="BN8" i="9"/>
  <c r="BO14" i="9"/>
  <c r="BO7" i="9"/>
  <c r="BP15" i="9"/>
  <c r="BP7" i="9"/>
  <c r="BK15" i="9"/>
  <c r="BK8" i="9"/>
  <c r="BJ12" i="9"/>
  <c r="BJ6" i="9"/>
  <c r="BI11" i="9"/>
  <c r="BH15" i="9"/>
  <c r="BH8" i="9"/>
  <c r="BG14" i="9"/>
  <c r="BG6" i="9"/>
  <c r="BE11" i="9"/>
  <c r="BD16" i="9"/>
  <c r="BM16" i="9" s="1"/>
  <c r="BD8" i="9"/>
  <c r="BM8" i="9" s="1"/>
  <c r="BR13" i="9"/>
  <c r="BR7" i="9"/>
  <c r="BQ14" i="9"/>
  <c r="BQ9" i="9"/>
  <c r="BR13" i="3"/>
  <c r="BR7" i="3"/>
  <c r="BQ14" i="3"/>
  <c r="BQ9" i="3"/>
  <c r="AW6" i="9"/>
  <c r="AO14" i="9"/>
  <c r="AO9" i="9"/>
  <c r="AN14" i="9"/>
  <c r="AN9" i="9"/>
  <c r="AM16" i="9"/>
  <c r="AM10" i="9"/>
  <c r="AL17" i="9"/>
  <c r="AL12" i="9"/>
  <c r="AL6" i="9"/>
  <c r="AK13" i="9"/>
  <c r="AK8" i="9"/>
  <c r="AI14" i="9"/>
  <c r="AI9" i="9"/>
  <c r="AH16" i="9"/>
  <c r="AH10" i="9"/>
  <c r="AG17" i="9"/>
  <c r="AG13" i="9"/>
  <c r="AG9" i="9"/>
  <c r="AF17" i="9"/>
  <c r="AF13" i="9"/>
  <c r="AF9" i="9"/>
  <c r="AE17" i="9"/>
  <c r="AE13" i="9"/>
  <c r="AE9" i="9"/>
  <c r="AC17" i="9"/>
  <c r="AC13" i="9"/>
  <c r="AC9" i="9"/>
  <c r="AB17" i="9"/>
  <c r="AB13" i="9"/>
  <c r="AB9" i="9"/>
  <c r="AA17" i="9"/>
  <c r="AA13" i="9"/>
  <c r="AA9" i="9"/>
  <c r="Z17" i="9"/>
  <c r="Z13" i="9"/>
  <c r="Z9" i="9"/>
  <c r="Y17" i="9"/>
  <c r="Y13" i="9"/>
  <c r="Y9" i="9"/>
  <c r="W17" i="9"/>
  <c r="W13" i="9"/>
  <c r="W9" i="9"/>
  <c r="V17" i="9"/>
  <c r="V13" i="9"/>
  <c r="V9" i="9"/>
  <c r="U17" i="9"/>
  <c r="U13" i="9"/>
  <c r="U9" i="9"/>
  <c r="T17" i="9"/>
  <c r="T13" i="9"/>
  <c r="T9" i="9"/>
  <c r="S17" i="9"/>
  <c r="S13" i="9"/>
  <c r="S9" i="9"/>
  <c r="Q17" i="9"/>
  <c r="Q13" i="9"/>
  <c r="Q9" i="9"/>
  <c r="P17" i="9"/>
  <c r="P13" i="9"/>
  <c r="P9" i="9"/>
  <c r="O17" i="9"/>
  <c r="O13" i="9"/>
  <c r="O9" i="9"/>
  <c r="N17" i="9"/>
  <c r="N13" i="9"/>
  <c r="N9" i="9"/>
  <c r="M17" i="9"/>
  <c r="M13" i="9"/>
  <c r="M9" i="9"/>
  <c r="K17" i="9"/>
  <c r="K13" i="9"/>
  <c r="K9" i="9"/>
  <c r="J17" i="9"/>
  <c r="J13" i="9"/>
  <c r="J9" i="9"/>
  <c r="I17" i="9"/>
  <c r="I13" i="9"/>
  <c r="I9" i="9"/>
  <c r="H17" i="9"/>
  <c r="H13" i="9"/>
  <c r="H9" i="9"/>
  <c r="G17" i="9"/>
  <c r="G13" i="9"/>
  <c r="G9" i="9"/>
  <c r="F17" i="9"/>
  <c r="F13" i="9"/>
  <c r="F9" i="9"/>
  <c r="BP6" i="3"/>
  <c r="BP14" i="3"/>
  <c r="BP10" i="3"/>
  <c r="BO17" i="3"/>
  <c r="BO13" i="3"/>
  <c r="BO9" i="3"/>
  <c r="BN17" i="3"/>
  <c r="BN13" i="3"/>
  <c r="BN9" i="3"/>
  <c r="BK17" i="3"/>
  <c r="BK13" i="3"/>
  <c r="BK9" i="3"/>
  <c r="BJ17" i="3"/>
  <c r="BJ13" i="3"/>
  <c r="BJ9" i="3"/>
  <c r="BI17" i="3"/>
  <c r="BI13" i="3"/>
  <c r="BI9" i="3"/>
  <c r="BH17" i="3"/>
  <c r="BH13" i="3"/>
  <c r="BH9" i="3"/>
  <c r="BG17" i="3"/>
  <c r="BG13" i="3"/>
  <c r="BG9" i="3"/>
  <c r="BE17" i="3"/>
  <c r="BE13" i="3"/>
  <c r="BE9" i="3"/>
  <c r="BD17" i="3"/>
  <c r="BM17" i="3" s="1"/>
  <c r="BD13" i="3"/>
  <c r="BM13" i="3" s="1"/>
  <c r="BD9" i="3"/>
  <c r="BM9" i="3" s="1"/>
  <c r="BC17" i="3"/>
  <c r="BC13" i="3"/>
  <c r="BC9" i="3"/>
  <c r="BA6" i="3"/>
  <c r="BA15" i="3"/>
  <c r="BA11" i="3"/>
  <c r="BA7" i="3"/>
  <c r="AZ14" i="3"/>
  <c r="AZ10" i="3"/>
  <c r="AZ6" i="3"/>
  <c r="AY14" i="3"/>
  <c r="AY10" i="3"/>
  <c r="AY6" i="3"/>
  <c r="AX14" i="3"/>
  <c r="AX10" i="3"/>
  <c r="AX6" i="3"/>
  <c r="AW14" i="3"/>
  <c r="AW10" i="3"/>
  <c r="AW6" i="3"/>
  <c r="AO15" i="3"/>
  <c r="AO11" i="3"/>
  <c r="AO7" i="3"/>
  <c r="AN14" i="3"/>
  <c r="AN10" i="3"/>
  <c r="AN6" i="3"/>
  <c r="AM14" i="3"/>
  <c r="AM10" i="3"/>
  <c r="AM6" i="3"/>
  <c r="AL14" i="3"/>
  <c r="AL10" i="3"/>
  <c r="AL6" i="3"/>
  <c r="AK14" i="3"/>
  <c r="AK10" i="3"/>
  <c r="AK6" i="3"/>
  <c r="AI14" i="3"/>
  <c r="AI10" i="3"/>
  <c r="AI6" i="3"/>
  <c r="AH14" i="3"/>
  <c r="AH10" i="3"/>
  <c r="AH6" i="3"/>
  <c r="AG14" i="3"/>
  <c r="AG10" i="3"/>
  <c r="AG6" i="3"/>
  <c r="AF14" i="3"/>
  <c r="AF10" i="3"/>
  <c r="AF6" i="3"/>
  <c r="AE14" i="3"/>
  <c r="AE10" i="3"/>
  <c r="AE6" i="3"/>
  <c r="AC14" i="3"/>
  <c r="AC10" i="3"/>
  <c r="AC6" i="3"/>
  <c r="AB14" i="3"/>
  <c r="AB10" i="3"/>
  <c r="AB6" i="3"/>
  <c r="AA14" i="3"/>
  <c r="AA10" i="3"/>
  <c r="AA6" i="3"/>
  <c r="Z14" i="3"/>
  <c r="Z10" i="3"/>
  <c r="Z6" i="3"/>
  <c r="Y14" i="3"/>
  <c r="Y10" i="3"/>
  <c r="Y6" i="3"/>
  <c r="W14" i="3"/>
  <c r="W10" i="3"/>
  <c r="W6" i="3"/>
  <c r="M14" i="3"/>
  <c r="M10" i="3"/>
  <c r="M6" i="3"/>
  <c r="AE7" i="2"/>
  <c r="T8" i="2"/>
  <c r="N12" i="2"/>
  <c r="H16" i="2"/>
  <c r="BA12" i="9"/>
  <c r="AX15" i="9"/>
  <c r="BC16" i="9"/>
  <c r="BN15" i="9"/>
  <c r="BO15" i="9"/>
  <c r="BP11" i="9"/>
  <c r="BK10" i="9"/>
  <c r="BJ11" i="9"/>
  <c r="BI14" i="9"/>
  <c r="BI6" i="9"/>
  <c r="BH7" i="9"/>
  <c r="BG10" i="9"/>
  <c r="BE12" i="9"/>
  <c r="BD14" i="9"/>
  <c r="BM14" i="9" s="1"/>
  <c r="BR17" i="9"/>
  <c r="BR10" i="9"/>
  <c r="BQ15" i="9"/>
  <c r="BQ7" i="9"/>
  <c r="BR14" i="3"/>
  <c r="BR6" i="3"/>
  <c r="BQ11" i="3"/>
  <c r="AO13" i="9"/>
  <c r="AN17" i="9"/>
  <c r="AN10" i="9"/>
  <c r="AM14" i="9"/>
  <c r="AM8" i="9"/>
  <c r="AL13" i="9"/>
  <c r="AK17" i="9"/>
  <c r="AK10" i="9"/>
  <c r="AI16" i="9"/>
  <c r="AI8" i="9"/>
  <c r="AH13" i="9"/>
  <c r="AH6" i="9"/>
  <c r="AG12" i="9"/>
  <c r="AG7" i="9"/>
  <c r="AF14" i="9"/>
  <c r="AF8" i="9"/>
  <c r="AE15" i="9"/>
  <c r="AE10" i="9"/>
  <c r="AC16" i="9"/>
  <c r="AC11" i="9"/>
  <c r="AC6" i="9"/>
  <c r="AB12" i="9"/>
  <c r="AB7" i="9"/>
  <c r="AA14" i="9"/>
  <c r="AA8" i="9"/>
  <c r="Z15" i="9"/>
  <c r="Z10" i="9"/>
  <c r="Y16" i="9"/>
  <c r="Y11" i="9"/>
  <c r="Y6" i="9"/>
  <c r="W12" i="9"/>
  <c r="W7" i="9"/>
  <c r="V14" i="9"/>
  <c r="V8" i="9"/>
  <c r="U15" i="9"/>
  <c r="U10" i="9"/>
  <c r="T16" i="9"/>
  <c r="T11" i="9"/>
  <c r="T6" i="9"/>
  <c r="S12" i="9"/>
  <c r="S7" i="9"/>
  <c r="Q14" i="9"/>
  <c r="Q8" i="9"/>
  <c r="P15" i="9"/>
  <c r="P10" i="9"/>
  <c r="O16" i="9"/>
  <c r="O11" i="9"/>
  <c r="O6" i="9"/>
  <c r="N12" i="9"/>
  <c r="N7" i="9"/>
  <c r="M14" i="9"/>
  <c r="M8" i="9"/>
  <c r="K15" i="9"/>
  <c r="K10" i="9"/>
  <c r="J16" i="9"/>
  <c r="J11" i="9"/>
  <c r="J6" i="9"/>
  <c r="I12" i="9"/>
  <c r="I7" i="9"/>
  <c r="H14" i="9"/>
  <c r="H8" i="9"/>
  <c r="G15" i="9"/>
  <c r="G10" i="9"/>
  <c r="F16" i="9"/>
  <c r="F11" i="9"/>
  <c r="F6" i="9"/>
  <c r="BP15" i="3"/>
  <c r="BP9" i="3"/>
  <c r="BO16" i="3"/>
  <c r="BO11" i="3"/>
  <c r="BO6" i="3"/>
  <c r="BN12" i="3"/>
  <c r="BN7" i="3"/>
  <c r="BK16" i="3"/>
  <c r="BK11" i="3"/>
  <c r="BK6" i="3"/>
  <c r="BJ12" i="3"/>
  <c r="BJ7" i="3"/>
  <c r="BI14" i="3"/>
  <c r="BI8" i="3"/>
  <c r="BH15" i="3"/>
  <c r="BH10" i="3"/>
  <c r="BG16" i="3"/>
  <c r="BG11" i="3"/>
  <c r="BG6" i="3"/>
  <c r="BE12" i="3"/>
  <c r="BE7" i="3"/>
  <c r="BD14" i="3"/>
  <c r="BM14" i="3" s="1"/>
  <c r="BD8" i="3"/>
  <c r="BM8" i="3" s="1"/>
  <c r="BC12" i="3"/>
  <c r="BC7" i="3"/>
  <c r="BA16" i="3"/>
  <c r="BA10" i="3"/>
  <c r="AZ16" i="3"/>
  <c r="AZ11" i="3"/>
  <c r="AY17" i="3"/>
  <c r="AY12" i="3"/>
  <c r="AY7" i="3"/>
  <c r="AX13" i="3"/>
  <c r="AX8" i="3"/>
  <c r="AW15" i="3"/>
  <c r="AW9" i="3"/>
  <c r="AO17" i="3"/>
  <c r="AO12" i="3"/>
  <c r="AN17" i="3"/>
  <c r="AN12" i="3"/>
  <c r="AN7" i="3"/>
  <c r="BM17" i="2"/>
  <c r="AN15" i="2"/>
  <c r="Z7" i="2"/>
  <c r="R16" i="2"/>
  <c r="M16" i="2"/>
  <c r="G12" i="2"/>
  <c r="AZ17" i="9"/>
  <c r="AW17" i="9"/>
  <c r="BC13" i="9"/>
  <c r="BN12" i="9"/>
  <c r="BO12" i="9"/>
  <c r="BP10" i="9"/>
  <c r="BK16" i="9"/>
  <c r="BK6" i="9"/>
  <c r="BJ10" i="9"/>
  <c r="BI12" i="9"/>
  <c r="BH14" i="9"/>
  <c r="BG16" i="9"/>
  <c r="BG8" i="9"/>
  <c r="BE10" i="9"/>
  <c r="BD12" i="9"/>
  <c r="BM12" i="9" s="1"/>
  <c r="BR15" i="9"/>
  <c r="BR9" i="9"/>
  <c r="BQ13" i="9"/>
  <c r="BQ6" i="9"/>
  <c r="BR11" i="3"/>
  <c r="BQ17" i="3"/>
  <c r="BQ10" i="3"/>
  <c r="AO6" i="9"/>
  <c r="AO11" i="9"/>
  <c r="AN16" i="9"/>
  <c r="AN8" i="9"/>
  <c r="AM13" i="9"/>
  <c r="AM6" i="9"/>
  <c r="AL10" i="9"/>
  <c r="AK16" i="9"/>
  <c r="AK9" i="9"/>
  <c r="AI13" i="9"/>
  <c r="AI6" i="9"/>
  <c r="AH12" i="9"/>
  <c r="AG16" i="9"/>
  <c r="AG11" i="9"/>
  <c r="AG6" i="9"/>
  <c r="AF12" i="9"/>
  <c r="AF7" i="9"/>
  <c r="AE14" i="9"/>
  <c r="AE8" i="9"/>
  <c r="AC15" i="9"/>
  <c r="AC10" i="9"/>
  <c r="AB16" i="9"/>
  <c r="AB11" i="9"/>
  <c r="AB6" i="9"/>
  <c r="AA12" i="9"/>
  <c r="AA7" i="9"/>
  <c r="Z14" i="9"/>
  <c r="Z8" i="9"/>
  <c r="Y15" i="9"/>
  <c r="Y10" i="9"/>
  <c r="W16" i="9"/>
  <c r="W11" i="9"/>
  <c r="W6" i="9"/>
  <c r="V12" i="9"/>
  <c r="V7" i="9"/>
  <c r="U14" i="9"/>
  <c r="U8" i="9"/>
  <c r="T15" i="9"/>
  <c r="T10" i="9"/>
  <c r="S16" i="9"/>
  <c r="S11" i="9"/>
  <c r="S6" i="9"/>
  <c r="Q12" i="9"/>
  <c r="Q7" i="9"/>
  <c r="P14" i="9"/>
  <c r="P8" i="9"/>
  <c r="O15" i="9"/>
  <c r="O10" i="9"/>
  <c r="N16" i="9"/>
  <c r="N11" i="9"/>
  <c r="N6" i="9"/>
  <c r="M12" i="9"/>
  <c r="M7" i="9"/>
  <c r="K14" i="9"/>
  <c r="K8" i="9"/>
  <c r="J15" i="9"/>
  <c r="J10" i="9"/>
  <c r="I16" i="9"/>
  <c r="I11" i="9"/>
  <c r="I6" i="9"/>
  <c r="H12" i="9"/>
  <c r="H7" i="9"/>
  <c r="G14" i="9"/>
  <c r="G8" i="9"/>
  <c r="F15" i="9"/>
  <c r="F10" i="9"/>
  <c r="BP13" i="3"/>
  <c r="BP8" i="3"/>
  <c r="BO15" i="3"/>
  <c r="BO10" i="3"/>
  <c r="BN16" i="3"/>
  <c r="BN11" i="3"/>
  <c r="BN6" i="3"/>
  <c r="BK15" i="3"/>
  <c r="BK10" i="3"/>
  <c r="BJ16" i="3"/>
  <c r="BJ11" i="3"/>
  <c r="BJ6" i="3"/>
  <c r="BI12" i="3"/>
  <c r="BI7" i="3"/>
  <c r="BH14" i="3"/>
  <c r="BH8" i="3"/>
  <c r="BG15" i="3"/>
  <c r="BG10" i="3"/>
  <c r="BE16" i="3"/>
  <c r="BE11" i="3"/>
  <c r="BE6" i="3"/>
  <c r="BD12" i="3"/>
  <c r="BM12" i="3" s="1"/>
  <c r="BD7" i="3"/>
  <c r="BM7" i="3" s="1"/>
  <c r="BC16" i="3"/>
  <c r="BC11" i="3"/>
  <c r="BC6" i="3"/>
  <c r="BA14" i="3"/>
  <c r="BA9" i="3"/>
  <c r="AZ15" i="3"/>
  <c r="AZ9" i="3"/>
  <c r="AY16" i="3"/>
  <c r="AY11" i="3"/>
  <c r="AX17" i="3"/>
  <c r="AX12" i="3"/>
  <c r="AX7" i="3"/>
  <c r="AW13" i="3"/>
  <c r="AW8" i="3"/>
  <c r="AO16" i="3"/>
  <c r="AO10" i="3"/>
  <c r="AN16" i="3"/>
  <c r="AN11" i="3"/>
  <c r="AM17" i="3"/>
  <c r="AM12" i="3"/>
  <c r="AM7" i="3"/>
  <c r="AL13" i="3"/>
  <c r="AL8" i="3"/>
  <c r="AK15" i="3"/>
  <c r="AK9" i="3"/>
  <c r="AI16" i="3"/>
  <c r="AI11" i="3"/>
  <c r="AH17" i="3"/>
  <c r="AH12" i="3"/>
  <c r="AH7" i="3"/>
  <c r="AG13" i="3"/>
  <c r="AG8" i="3"/>
  <c r="AF15" i="3"/>
  <c r="AF9" i="3"/>
  <c r="AE16" i="3"/>
  <c r="AE11" i="3"/>
  <c r="AC17" i="3"/>
  <c r="AC12" i="3"/>
  <c r="AC7" i="3"/>
  <c r="AB13" i="3"/>
  <c r="AB8" i="3"/>
  <c r="AA15" i="3"/>
  <c r="AA9" i="3"/>
  <c r="Z16" i="3"/>
  <c r="Z11" i="3"/>
  <c r="Y17" i="3"/>
  <c r="Y12" i="3"/>
  <c r="Y7" i="3"/>
  <c r="W13" i="3"/>
  <c r="W8" i="3"/>
  <c r="M15" i="3"/>
  <c r="M9" i="3"/>
  <c r="V16" i="3"/>
  <c r="V12" i="3"/>
  <c r="V8" i="3"/>
  <c r="U16" i="3"/>
  <c r="U12" i="3"/>
  <c r="U8" i="3"/>
  <c r="T16" i="3"/>
  <c r="T12" i="3"/>
  <c r="T8" i="3"/>
  <c r="S16" i="3"/>
  <c r="S12" i="3"/>
  <c r="S8" i="3"/>
  <c r="Q16" i="3"/>
  <c r="Q12" i="3"/>
  <c r="Q8" i="3"/>
  <c r="P16" i="3"/>
  <c r="P12" i="3"/>
  <c r="P8" i="3"/>
  <c r="O16" i="3"/>
  <c r="O12" i="3"/>
  <c r="O8" i="3"/>
  <c r="N16" i="3"/>
  <c r="N12" i="3"/>
  <c r="N8" i="3"/>
  <c r="K16" i="3"/>
  <c r="K12" i="3"/>
  <c r="K8" i="3"/>
  <c r="J16" i="3"/>
  <c r="J12" i="3"/>
  <c r="J8" i="3"/>
  <c r="I16" i="3"/>
  <c r="I12" i="3"/>
  <c r="I8" i="3"/>
  <c r="H16" i="3"/>
  <c r="H12" i="3"/>
  <c r="H8" i="3"/>
  <c r="G16" i="3"/>
  <c r="G12" i="3"/>
  <c r="G8" i="3"/>
  <c r="F16" i="3"/>
  <c r="F12" i="3"/>
  <c r="F8" i="3"/>
  <c r="BQ13" i="2"/>
  <c r="AH11" i="2"/>
  <c r="X15" i="2"/>
  <c r="R8" i="2"/>
  <c r="J16" i="2"/>
  <c r="F8" i="2"/>
  <c r="AZ12" i="9"/>
  <c r="AW9" i="9"/>
  <c r="BC9" i="9"/>
  <c r="BN7" i="9"/>
  <c r="BO10" i="9"/>
  <c r="BP16" i="9"/>
  <c r="BP6" i="9"/>
  <c r="BK14" i="9"/>
  <c r="BJ16" i="9"/>
  <c r="BJ7" i="9"/>
  <c r="BI8" i="9"/>
  <c r="BH12" i="9"/>
  <c r="BG15" i="9"/>
  <c r="BE16" i="9"/>
  <c r="BE7" i="9"/>
  <c r="BD11" i="9"/>
  <c r="BM11" i="9" s="1"/>
  <c r="J8" i="2"/>
  <c r="BN16" i="9"/>
  <c r="BI7" i="9"/>
  <c r="BE6" i="9"/>
  <c r="BR14" i="9"/>
  <c r="BQ11" i="9"/>
  <c r="BR10" i="3"/>
  <c r="BQ7" i="3"/>
  <c r="AO10" i="9"/>
  <c r="AN6" i="9"/>
  <c r="AL16" i="9"/>
  <c r="AK14" i="9"/>
  <c r="AI12" i="9"/>
  <c r="AH9" i="9"/>
  <c r="AG10" i="9"/>
  <c r="AF11" i="9"/>
  <c r="AE12" i="9"/>
  <c r="AC14" i="9"/>
  <c r="AB15" i="9"/>
  <c r="AA16" i="9"/>
  <c r="AA6" i="9"/>
  <c r="Z7" i="9"/>
  <c r="Y8" i="9"/>
  <c r="W10" i="9"/>
  <c r="V11" i="9"/>
  <c r="U12" i="9"/>
  <c r="T14" i="9"/>
  <c r="S15" i="9"/>
  <c r="Q16" i="9"/>
  <c r="Q6" i="9"/>
  <c r="P7" i="9"/>
  <c r="O8" i="9"/>
  <c r="N10" i="9"/>
  <c r="M11" i="9"/>
  <c r="K12" i="9"/>
  <c r="J14" i="9"/>
  <c r="I15" i="9"/>
  <c r="H16" i="9"/>
  <c r="H6" i="9"/>
  <c r="G7" i="9"/>
  <c r="F8" i="9"/>
  <c r="BP12" i="3"/>
  <c r="BO8" i="3"/>
  <c r="BN10" i="3"/>
  <c r="BK14" i="3"/>
  <c r="BJ15" i="3"/>
  <c r="BI16" i="3"/>
  <c r="BI6" i="3"/>
  <c r="BH7" i="3"/>
  <c r="BG8" i="3"/>
  <c r="BE10" i="3"/>
  <c r="BD11" i="3"/>
  <c r="BM11" i="3" s="1"/>
  <c r="BC10" i="3"/>
  <c r="BA13" i="3"/>
  <c r="AZ13" i="3"/>
  <c r="AY15" i="3"/>
  <c r="AX16" i="3"/>
  <c r="AW17" i="3"/>
  <c r="AW7" i="3"/>
  <c r="AO9" i="3"/>
  <c r="AN9" i="3"/>
  <c r="AM13" i="3"/>
  <c r="AL17" i="3"/>
  <c r="AL11" i="3"/>
  <c r="AK16" i="3"/>
  <c r="AK8" i="3"/>
  <c r="AI13" i="3"/>
  <c r="AI7" i="3"/>
  <c r="AH11" i="3"/>
  <c r="AG16" i="3"/>
  <c r="AG9" i="3"/>
  <c r="AF13" i="3"/>
  <c r="AF7" i="3"/>
  <c r="AE12" i="3"/>
  <c r="AC16" i="3"/>
  <c r="AC9" i="3"/>
  <c r="AB15" i="3"/>
  <c r="AB7" i="3"/>
  <c r="AA12" i="3"/>
  <c r="Z17" i="3"/>
  <c r="Z9" i="3"/>
  <c r="Y15" i="3"/>
  <c r="Y8" i="3"/>
  <c r="W12" i="3"/>
  <c r="M17" i="3"/>
  <c r="M11" i="3"/>
  <c r="V15" i="3"/>
  <c r="V10" i="3"/>
  <c r="U17" i="3"/>
  <c r="U11" i="3"/>
  <c r="U6" i="3"/>
  <c r="T13" i="3"/>
  <c r="T7" i="3"/>
  <c r="S14" i="3"/>
  <c r="S9" i="3"/>
  <c r="Q15" i="3"/>
  <c r="Q10" i="3"/>
  <c r="P17" i="3"/>
  <c r="P11" i="3"/>
  <c r="P6" i="3"/>
  <c r="O13" i="3"/>
  <c r="O7" i="3"/>
  <c r="N14" i="3"/>
  <c r="N9" i="3"/>
  <c r="K15" i="3"/>
  <c r="K10" i="3"/>
  <c r="J17" i="3"/>
  <c r="J11" i="3"/>
  <c r="J6" i="3"/>
  <c r="I13" i="3"/>
  <c r="I7" i="3"/>
  <c r="H14" i="3"/>
  <c r="H9" i="3"/>
  <c r="G15" i="3"/>
  <c r="G10" i="3"/>
  <c r="F17" i="3"/>
  <c r="F11" i="3"/>
  <c r="F6" i="3"/>
  <c r="AI17" i="3"/>
  <c r="AG12" i="3"/>
  <c r="AF11" i="3"/>
  <c r="AC13" i="3"/>
  <c r="AA8" i="3"/>
  <c r="Y11" i="3"/>
  <c r="M13" i="3"/>
  <c r="V7" i="3"/>
  <c r="T15" i="3"/>
  <c r="S11" i="3"/>
  <c r="Q7" i="3"/>
  <c r="O15" i="3"/>
  <c r="N11" i="3"/>
  <c r="K7" i="3"/>
  <c r="I15" i="3"/>
  <c r="H11" i="3"/>
  <c r="G7" i="3"/>
  <c r="O8" i="2"/>
  <c r="BE15" i="9"/>
  <c r="BD6" i="9"/>
  <c r="BM6" i="9" s="1"/>
  <c r="BQ17" i="9"/>
  <c r="BR15" i="3"/>
  <c r="AO15" i="9"/>
  <c r="AM9" i="9"/>
  <c r="AI17" i="9"/>
  <c r="AG14" i="9"/>
  <c r="AE16" i="9"/>
  <c r="AC7" i="9"/>
  <c r="AA10" i="9"/>
  <c r="Y12" i="9"/>
  <c r="U16" i="9"/>
  <c r="T7" i="9"/>
  <c r="Q10" i="9"/>
  <c r="O12" i="9"/>
  <c r="N14" i="9"/>
  <c r="K16" i="9"/>
  <c r="J7" i="9"/>
  <c r="H10" i="9"/>
  <c r="F12" i="9"/>
  <c r="BN14" i="3"/>
  <c r="BK7" i="3"/>
  <c r="BI10" i="3"/>
  <c r="BG12" i="3"/>
  <c r="BD15" i="3"/>
  <c r="BM15" i="3" s="1"/>
  <c r="AZ17" i="3"/>
  <c r="AY8" i="3"/>
  <c r="AW11" i="3"/>
  <c r="AN13" i="3"/>
  <c r="AL12" i="3"/>
  <c r="AK11" i="3"/>
  <c r="AI8" i="3"/>
  <c r="AG17" i="3"/>
  <c r="AF16" i="3"/>
  <c r="AE13" i="3"/>
  <c r="AC11" i="3"/>
  <c r="AB9" i="3"/>
  <c r="AA7" i="3"/>
  <c r="Y16" i="3"/>
  <c r="Y9" i="3"/>
  <c r="W7" i="3"/>
  <c r="V17" i="3"/>
  <c r="V6" i="3"/>
  <c r="U7" i="3"/>
  <c r="T9" i="3"/>
  <c r="S10" i="3"/>
  <c r="Q6" i="3"/>
  <c r="P7" i="3"/>
  <c r="O9" i="3"/>
  <c r="N15" i="3"/>
  <c r="K17" i="3"/>
  <c r="K6" i="3"/>
  <c r="J7" i="3"/>
  <c r="I9" i="3"/>
  <c r="H10" i="3"/>
  <c r="G11" i="3"/>
  <c r="F13" i="3"/>
  <c r="AF14" i="2"/>
  <c r="E12" i="2"/>
  <c r="BN6" i="9"/>
  <c r="BP12" i="9"/>
  <c r="BK11" i="9"/>
  <c r="BH10" i="9"/>
  <c r="BD7" i="9"/>
  <c r="BM7" i="9" s="1"/>
  <c r="BR11" i="9"/>
  <c r="BQ10" i="9"/>
  <c r="BR9" i="3"/>
  <c r="BQ6" i="3"/>
  <c r="AO7" i="9"/>
  <c r="AM17" i="9"/>
  <c r="AL14" i="9"/>
  <c r="AK12" i="9"/>
  <c r="AI10" i="9"/>
  <c r="AH8" i="9"/>
  <c r="AG8" i="9"/>
  <c r="AF10" i="9"/>
  <c r="AE11" i="9"/>
  <c r="AC12" i="9"/>
  <c r="AB14" i="9"/>
  <c r="AA15" i="9"/>
  <c r="Z16" i="9"/>
  <c r="Z6" i="9"/>
  <c r="Y7" i="9"/>
  <c r="W8" i="9"/>
  <c r="V10" i="9"/>
  <c r="U11" i="9"/>
  <c r="T12" i="9"/>
  <c r="S14" i="9"/>
  <c r="Q15" i="9"/>
  <c r="P16" i="9"/>
  <c r="P6" i="9"/>
  <c r="O7" i="9"/>
  <c r="N8" i="9"/>
  <c r="M10" i="9"/>
  <c r="K11" i="9"/>
  <c r="J12" i="9"/>
  <c r="I14" i="9"/>
  <c r="H15" i="9"/>
  <c r="G16" i="9"/>
  <c r="G6" i="9"/>
  <c r="F7" i="9"/>
  <c r="BP11" i="3"/>
  <c r="BO7" i="3"/>
  <c r="BN8" i="3"/>
  <c r="BK12" i="3"/>
  <c r="BJ14" i="3"/>
  <c r="BI15" i="3"/>
  <c r="BH16" i="3"/>
  <c r="BH6" i="3"/>
  <c r="BG7" i="3"/>
  <c r="BE8" i="3"/>
  <c r="BD10" i="3"/>
  <c r="BM10" i="3" s="1"/>
  <c r="BC8" i="3"/>
  <c r="BA12" i="3"/>
  <c r="AZ12" i="3"/>
  <c r="AY13" i="3"/>
  <c r="AX15" i="3"/>
  <c r="AW16" i="3"/>
  <c r="AO6" i="3"/>
  <c r="AO8" i="3"/>
  <c r="AN8" i="3"/>
  <c r="AM11" i="3"/>
  <c r="AL16" i="3"/>
  <c r="AL9" i="3"/>
  <c r="AK13" i="3"/>
  <c r="AK7" i="3"/>
  <c r="AI12" i="3"/>
  <c r="AH16" i="3"/>
  <c r="AH9" i="3"/>
  <c r="AG15" i="3"/>
  <c r="AG7" i="3"/>
  <c r="AF12" i="3"/>
  <c r="AE17" i="3"/>
  <c r="AE9" i="3"/>
  <c r="AC15" i="3"/>
  <c r="AC8" i="3"/>
  <c r="AB12" i="3"/>
  <c r="AA17" i="3"/>
  <c r="AA11" i="3"/>
  <c r="Z15" i="3"/>
  <c r="Z8" i="3"/>
  <c r="Y13" i="3"/>
  <c r="W17" i="3"/>
  <c r="W11" i="3"/>
  <c r="M16" i="3"/>
  <c r="M8" i="3"/>
  <c r="V14" i="3"/>
  <c r="V9" i="3"/>
  <c r="U15" i="3"/>
  <c r="U10" i="3"/>
  <c r="T17" i="3"/>
  <c r="T11" i="3"/>
  <c r="T6" i="3"/>
  <c r="S13" i="3"/>
  <c r="S7" i="3"/>
  <c r="Q14" i="3"/>
  <c r="Q9" i="3"/>
  <c r="P15" i="3"/>
  <c r="P10" i="3"/>
  <c r="O17" i="3"/>
  <c r="O11" i="3"/>
  <c r="O6" i="3"/>
  <c r="N13" i="3"/>
  <c r="N7" i="3"/>
  <c r="K14" i="3"/>
  <c r="K9" i="3"/>
  <c r="J15" i="3"/>
  <c r="J10" i="3"/>
  <c r="I17" i="3"/>
  <c r="I11" i="3"/>
  <c r="I6" i="3"/>
  <c r="H13" i="3"/>
  <c r="H7" i="3"/>
  <c r="G14" i="3"/>
  <c r="G9" i="3"/>
  <c r="F15" i="3"/>
  <c r="F10" i="3"/>
  <c r="AI9" i="3"/>
  <c r="AH8" i="3"/>
  <c r="AE15" i="3"/>
  <c r="AB17" i="3"/>
  <c r="AA16" i="3"/>
  <c r="Z7" i="3"/>
  <c r="W9" i="3"/>
  <c r="V13" i="3"/>
  <c r="U9" i="3"/>
  <c r="S17" i="3"/>
  <c r="Q13" i="3"/>
  <c r="P9" i="3"/>
  <c r="N17" i="3"/>
  <c r="K13" i="3"/>
  <c r="J14" i="3"/>
  <c r="I10" i="3"/>
  <c r="H6" i="3"/>
  <c r="F14" i="3"/>
  <c r="BI16" i="9"/>
  <c r="BQ13" i="3"/>
  <c r="AN12" i="9"/>
  <c r="AL8" i="9"/>
  <c r="AH14" i="9"/>
  <c r="AF15" i="9"/>
  <c r="AE6" i="9"/>
  <c r="AB8" i="9"/>
  <c r="Z11" i="9"/>
  <c r="W14" i="9"/>
  <c r="V15" i="9"/>
  <c r="U6" i="9"/>
  <c r="S8" i="9"/>
  <c r="P11" i="9"/>
  <c r="M15" i="9"/>
  <c r="K6" i="9"/>
  <c r="I8" i="9"/>
  <c r="G11" i="9"/>
  <c r="BP16" i="3"/>
  <c r="BO12" i="3"/>
  <c r="BJ8" i="3"/>
  <c r="BH11" i="3"/>
  <c r="BE14" i="3"/>
  <c r="BC14" i="3"/>
  <c r="BA17" i="3"/>
  <c r="AZ7" i="3"/>
  <c r="AX9" i="3"/>
  <c r="AO13" i="3"/>
  <c r="AM15" i="3"/>
  <c r="AM8" i="3"/>
  <c r="AK17" i="3"/>
  <c r="AI15" i="3"/>
  <c r="AH13" i="3"/>
  <c r="AG11" i="3"/>
  <c r="AF8" i="3"/>
  <c r="AE7" i="3"/>
  <c r="AB16" i="3"/>
  <c r="AA13" i="3"/>
  <c r="Z12" i="3"/>
  <c r="W15" i="3"/>
  <c r="M12" i="3"/>
  <c r="V11" i="3"/>
  <c r="U13" i="3"/>
  <c r="T14" i="3"/>
  <c r="S15" i="3"/>
  <c r="Q17" i="3"/>
  <c r="Q11" i="3"/>
  <c r="P13" i="3"/>
  <c r="O14" i="3"/>
  <c r="N10" i="3"/>
  <c r="K11" i="3"/>
  <c r="J13" i="3"/>
  <c r="I14" i="3"/>
  <c r="H15" i="3"/>
  <c r="G17" i="3"/>
  <c r="G6" i="3"/>
  <c r="F7" i="3"/>
  <c r="U12" i="2"/>
  <c r="AY8" i="9"/>
  <c r="BO8" i="9"/>
  <c r="BJ15" i="9"/>
  <c r="BG11" i="9"/>
  <c r="BR6" i="9"/>
  <c r="BR17" i="3"/>
  <c r="BQ15" i="3"/>
  <c r="AO17" i="9"/>
  <c r="AN13" i="9"/>
  <c r="AM12" i="9"/>
  <c r="AL9" i="9"/>
  <c r="AK6" i="9"/>
  <c r="AH17" i="9"/>
  <c r="AG15" i="9"/>
  <c r="AF16" i="9"/>
  <c r="AF6" i="9"/>
  <c r="AE7" i="9"/>
  <c r="AC8" i="9"/>
  <c r="AB10" i="9"/>
  <c r="AA11" i="9"/>
  <c r="Z12" i="9"/>
  <c r="Y14" i="9"/>
  <c r="W15" i="9"/>
  <c r="V16" i="9"/>
  <c r="V6" i="9"/>
  <c r="U7" i="9"/>
  <c r="T8" i="9"/>
  <c r="S10" i="9"/>
  <c r="Q11" i="9"/>
  <c r="P12" i="9"/>
  <c r="O14" i="9"/>
  <c r="N15" i="9"/>
  <c r="M16" i="9"/>
  <c r="M6" i="9"/>
  <c r="K7" i="9"/>
  <c r="J8" i="9"/>
  <c r="I10" i="9"/>
  <c r="H11" i="9"/>
  <c r="G12" i="9"/>
  <c r="F14" i="9"/>
  <c r="BP17" i="3"/>
  <c r="BP7" i="3"/>
  <c r="BO14" i="3"/>
  <c r="BN15" i="3"/>
  <c r="BK8" i="3"/>
  <c r="BJ10" i="3"/>
  <c r="BI11" i="3"/>
  <c r="BH12" i="3"/>
  <c r="BG14" i="3"/>
  <c r="BE15" i="3"/>
  <c r="BD16" i="3"/>
  <c r="BM16" i="3" s="1"/>
  <c r="BD6" i="3"/>
  <c r="BM6" i="3" s="1"/>
  <c r="BC15" i="3"/>
  <c r="BA8" i="3"/>
  <c r="AZ8" i="3"/>
  <c r="AY9" i="3"/>
  <c r="AX11" i="3"/>
  <c r="AW12" i="3"/>
  <c r="AO14" i="3"/>
  <c r="AN15" i="3"/>
  <c r="AM16" i="3"/>
  <c r="AM9" i="3"/>
  <c r="AL15" i="3"/>
  <c r="AL7" i="3"/>
  <c r="AK12" i="3"/>
  <c r="AH15" i="3"/>
  <c r="AF17" i="3"/>
  <c r="AE8" i="3"/>
  <c r="AB11" i="3"/>
  <c r="Z13" i="3"/>
  <c r="W16" i="3"/>
  <c r="M7" i="3"/>
  <c r="U14" i="3"/>
  <c r="T10" i="3"/>
  <c r="S6" i="3"/>
  <c r="P14" i="3"/>
  <c r="O10" i="3"/>
  <c r="N6" i="3"/>
  <c r="J9" i="3"/>
  <c r="H17" i="3"/>
  <c r="G13" i="3"/>
  <c r="F9" i="3"/>
  <c r="AW46" i="1"/>
  <c r="AW56" i="1"/>
  <c r="AW66" i="1"/>
  <c r="AW76" i="1"/>
  <c r="AW86" i="1"/>
  <c r="AW96" i="1"/>
  <c r="AW106" i="1"/>
  <c r="AW116" i="1"/>
  <c r="X6" i="1"/>
  <c r="Y6" i="1" s="1"/>
  <c r="AV9" i="4"/>
  <c r="AV36" i="1" s="1"/>
  <c r="AD36" i="1"/>
  <c r="AE36" i="1" s="1"/>
  <c r="AW36" i="1" s="1"/>
  <c r="AV13" i="4"/>
  <c r="AV76" i="1" s="1"/>
  <c r="AV17" i="4"/>
  <c r="AV116" i="1" s="1"/>
  <c r="AD16" i="1"/>
  <c r="AE16" i="1" s="1"/>
  <c r="AD26" i="1"/>
  <c r="AE26" i="1" s="1"/>
  <c r="AE6" i="1"/>
  <c r="AJ6" i="1"/>
  <c r="AK6" i="1" s="1"/>
  <c r="AJ16" i="1"/>
  <c r="AK16" i="1" s="1"/>
  <c r="AJ26" i="1"/>
  <c r="AK26" i="1" s="1"/>
  <c r="X16" i="1"/>
  <c r="Y16" i="1" s="1"/>
  <c r="X26" i="1"/>
  <c r="Y26" i="1" s="1"/>
  <c r="R6" i="1"/>
  <c r="S6" i="1" s="1"/>
  <c r="R16" i="1"/>
  <c r="S16" i="1" s="1"/>
  <c r="R26" i="1"/>
  <c r="S26" i="1" s="1"/>
  <c r="AV6" i="4"/>
  <c r="M6" i="1"/>
  <c r="AV7" i="4"/>
  <c r="AV16" i="1" s="1"/>
  <c r="AV8" i="4"/>
  <c r="AV26" i="1" s="1"/>
  <c r="AV10" i="4"/>
  <c r="AV46" i="1" s="1"/>
  <c r="AV11" i="4"/>
  <c r="AV56" i="1" s="1"/>
  <c r="AV12" i="4"/>
  <c r="AV66" i="1" s="1"/>
  <c r="AV14" i="4"/>
  <c r="AV86" i="1" s="1"/>
  <c r="AV15" i="4"/>
  <c r="AV96" i="1" s="1"/>
  <c r="AV16" i="4"/>
  <c r="AV106" i="1" s="1"/>
  <c r="AQ16" i="2" l="1"/>
  <c r="AP12" i="3"/>
  <c r="BL7" i="3"/>
  <c r="AI13" i="2"/>
  <c r="AW26" i="1"/>
  <c r="AS8" i="9"/>
  <c r="AU13" i="3"/>
  <c r="AR7" i="2"/>
  <c r="AW16" i="1"/>
  <c r="AR11" i="9"/>
  <c r="X17" i="3"/>
  <c r="AT9" i="3"/>
  <c r="X6" i="3"/>
  <c r="BL14" i="3"/>
  <c r="AS10" i="9"/>
  <c r="R16" i="9"/>
  <c r="AJ7" i="9"/>
  <c r="BL11" i="9"/>
  <c r="AS14" i="3"/>
  <c r="X15" i="3"/>
  <c r="R12" i="3"/>
  <c r="AU6" i="9"/>
  <c r="AR6" i="3"/>
  <c r="AS11" i="3"/>
  <c r="X13" i="3"/>
  <c r="R8" i="3"/>
  <c r="AD13" i="3"/>
  <c r="AP7" i="3"/>
  <c r="AT12" i="9"/>
  <c r="X14" i="9"/>
  <c r="AP12" i="9"/>
  <c r="BS6" i="3"/>
  <c r="AU6" i="3"/>
  <c r="AD9" i="3"/>
  <c r="BL12" i="3"/>
  <c r="AJ16" i="9"/>
  <c r="BS17" i="9"/>
  <c r="AS8" i="2"/>
  <c r="AU7" i="3"/>
  <c r="X11" i="3"/>
  <c r="AR14" i="3"/>
  <c r="AT11" i="3"/>
  <c r="AR16" i="9"/>
  <c r="W8" i="2"/>
  <c r="AR16" i="3"/>
  <c r="AT8" i="3"/>
  <c r="AT15" i="9"/>
  <c r="R12" i="9"/>
  <c r="AP16" i="9"/>
  <c r="AT15" i="2"/>
  <c r="AT16" i="9"/>
  <c r="AP17" i="9"/>
  <c r="AD6" i="3"/>
  <c r="AJ10" i="3"/>
  <c r="AR9" i="9"/>
  <c r="AS13" i="9"/>
  <c r="R9" i="9"/>
  <c r="X13" i="9"/>
  <c r="AD17" i="9"/>
  <c r="Q12" i="2"/>
  <c r="AS6" i="2"/>
  <c r="BL12" i="9"/>
  <c r="K11" i="2"/>
  <c r="Q15" i="2"/>
  <c r="BL9" i="9"/>
  <c r="Q16" i="2"/>
  <c r="BR14" i="2"/>
  <c r="AC16" i="2"/>
  <c r="AQ10" i="2"/>
  <c r="Q9" i="2"/>
  <c r="W13" i="2"/>
  <c r="AC17" i="2"/>
  <c r="AQ11" i="2"/>
  <c r="K6" i="2"/>
  <c r="Q10" i="2"/>
  <c r="W14" i="2"/>
  <c r="BR6" i="2"/>
  <c r="BK8" i="2"/>
  <c r="BK9" i="2"/>
  <c r="L6" i="9"/>
  <c r="AQ6" i="9"/>
  <c r="R11" i="9"/>
  <c r="X16" i="3"/>
  <c r="L8" i="9"/>
  <c r="AQ8" i="9"/>
  <c r="X16" i="9"/>
  <c r="BS10" i="3"/>
  <c r="BL11" i="3"/>
  <c r="AT16" i="2"/>
  <c r="AQ12" i="2"/>
  <c r="AQ17" i="2"/>
  <c r="AT13" i="2"/>
  <c r="AT8" i="9"/>
  <c r="X10" i="9"/>
  <c r="AP6" i="9"/>
  <c r="AQ6" i="3"/>
  <c r="L6" i="3"/>
  <c r="AT13" i="3"/>
  <c r="AJ7" i="3"/>
  <c r="R15" i="9"/>
  <c r="AJ6" i="9"/>
  <c r="AS10" i="3"/>
  <c r="AR7" i="3"/>
  <c r="AS17" i="3"/>
  <c r="AU14" i="3"/>
  <c r="R16" i="3"/>
  <c r="AJ17" i="3"/>
  <c r="AP13" i="3"/>
  <c r="L16" i="9"/>
  <c r="AQ16" i="9"/>
  <c r="AU11" i="9"/>
  <c r="AD7" i="9"/>
  <c r="AR10" i="3"/>
  <c r="AU17" i="3"/>
  <c r="AD16" i="3"/>
  <c r="AJ13" i="3"/>
  <c r="AP11" i="3"/>
  <c r="AR10" i="9"/>
  <c r="AD12" i="9"/>
  <c r="AQ7" i="3"/>
  <c r="L7" i="3"/>
  <c r="AQ10" i="3"/>
  <c r="L10" i="3"/>
  <c r="AS7" i="3"/>
  <c r="AT17" i="3"/>
  <c r="X9" i="3"/>
  <c r="AD8" i="3"/>
  <c r="AS15" i="9"/>
  <c r="AJ12" i="9"/>
  <c r="BS11" i="9"/>
  <c r="AC15" i="2"/>
  <c r="AQ16" i="3"/>
  <c r="L16" i="3"/>
  <c r="AS8" i="3"/>
  <c r="AT12" i="3"/>
  <c r="AU16" i="3"/>
  <c r="AP9" i="3"/>
  <c r="BL10" i="3"/>
  <c r="L14" i="9"/>
  <c r="AQ14" i="9"/>
  <c r="AS11" i="9"/>
  <c r="AU8" i="9"/>
  <c r="AJ8" i="9"/>
  <c r="BS17" i="3"/>
  <c r="BS6" i="9"/>
  <c r="BL16" i="3"/>
  <c r="AQ15" i="9"/>
  <c r="L15" i="9"/>
  <c r="AS12" i="9"/>
  <c r="AU10" i="9"/>
  <c r="AD6" i="9"/>
  <c r="AJ10" i="9"/>
  <c r="BS7" i="9"/>
  <c r="AD10" i="3"/>
  <c r="AJ14" i="3"/>
  <c r="BB17" i="3"/>
  <c r="BB15" i="3"/>
  <c r="BB6" i="3"/>
  <c r="BB8" i="3"/>
  <c r="BB7" i="3"/>
  <c r="BB12" i="3"/>
  <c r="BB9" i="3"/>
  <c r="BB10" i="3"/>
  <c r="BB11" i="3"/>
  <c r="BB13" i="3"/>
  <c r="BB16" i="3"/>
  <c r="BL9" i="3"/>
  <c r="L9" i="9"/>
  <c r="AQ9" i="9"/>
  <c r="AR13" i="9"/>
  <c r="AS17" i="9"/>
  <c r="AU9" i="9"/>
  <c r="R13" i="9"/>
  <c r="X17" i="9"/>
  <c r="AJ9" i="9"/>
  <c r="BS14" i="9"/>
  <c r="BL6" i="9"/>
  <c r="AP7" i="9"/>
  <c r="BS8" i="3"/>
  <c r="BS8" i="9"/>
  <c r="AI7" i="2"/>
  <c r="AQ14" i="2"/>
  <c r="BL13" i="9"/>
  <c r="AC7" i="2"/>
  <c r="AI11" i="2"/>
  <c r="K15" i="2"/>
  <c r="AO15" i="2"/>
  <c r="AP15" i="2"/>
  <c r="AI8" i="2"/>
  <c r="AO6" i="2"/>
  <c r="AP6" i="2"/>
  <c r="AQ15" i="2"/>
  <c r="AS12" i="2"/>
  <c r="K9" i="2"/>
  <c r="Q13" i="2"/>
  <c r="W17" i="2"/>
  <c r="AI9" i="2"/>
  <c r="AO7" i="2"/>
  <c r="AP7" i="2"/>
  <c r="AS14" i="2"/>
  <c r="BR12" i="2"/>
  <c r="BK14" i="2"/>
  <c r="K10" i="2"/>
  <c r="Q14" i="2"/>
  <c r="AC6" i="2"/>
  <c r="AI10" i="2"/>
  <c r="AP8" i="2"/>
  <c r="AO8" i="2"/>
  <c r="AR6" i="2"/>
  <c r="AS15" i="2"/>
  <c r="BR13" i="2"/>
  <c r="BK15" i="2"/>
  <c r="BK6" i="2"/>
  <c r="AO17" i="2"/>
  <c r="AP17" i="2"/>
  <c r="AR9" i="2"/>
  <c r="AS13" i="2"/>
  <c r="AT17" i="2"/>
  <c r="BR10" i="2"/>
  <c r="BK7" i="2"/>
  <c r="BR7" i="2"/>
  <c r="BK11" i="2"/>
  <c r="BK12" i="2"/>
  <c r="BK13" i="2"/>
  <c r="AU9" i="3"/>
  <c r="AQ11" i="3"/>
  <c r="L11" i="3"/>
  <c r="BL8" i="3"/>
  <c r="AQ12" i="3"/>
  <c r="L12" i="3"/>
  <c r="AS6" i="9"/>
  <c r="L10" i="9"/>
  <c r="AQ10" i="9"/>
  <c r="R14" i="9"/>
  <c r="BS11" i="3"/>
  <c r="R14" i="3"/>
  <c r="AP14" i="3"/>
  <c r="AT17" i="9"/>
  <c r="K16" i="2"/>
  <c r="AO10" i="2"/>
  <c r="AP10" i="2"/>
  <c r="K7" i="2"/>
  <c r="Q11" i="2"/>
  <c r="W15" i="2"/>
  <c r="AS7" i="2"/>
  <c r="AI6" i="2"/>
  <c r="AS10" i="2"/>
  <c r="AO13" i="2"/>
  <c r="AP13" i="2"/>
  <c r="AS9" i="2"/>
  <c r="AQ13" i="3"/>
  <c r="L13" i="3"/>
  <c r="L12" i="9"/>
  <c r="AQ12" i="9"/>
  <c r="AU7" i="9"/>
  <c r="BS15" i="3"/>
  <c r="AQ17" i="3"/>
  <c r="L17" i="3"/>
  <c r="AU11" i="3"/>
  <c r="AP17" i="3"/>
  <c r="L11" i="9"/>
  <c r="AQ11" i="9"/>
  <c r="BS13" i="3"/>
  <c r="AT14" i="3"/>
  <c r="AJ15" i="3"/>
  <c r="AR13" i="3"/>
  <c r="AT10" i="3"/>
  <c r="AR15" i="9"/>
  <c r="R10" i="9"/>
  <c r="AS9" i="3"/>
  <c r="X10" i="3"/>
  <c r="AT7" i="9"/>
  <c r="AR11" i="3"/>
  <c r="AQ15" i="3"/>
  <c r="L15" i="3"/>
  <c r="AS13" i="3"/>
  <c r="AU10" i="3"/>
  <c r="X14" i="3"/>
  <c r="R11" i="3"/>
  <c r="AD15" i="3"/>
  <c r="AJ12" i="3"/>
  <c r="AP8" i="3"/>
  <c r="L7" i="9"/>
  <c r="AQ7" i="9"/>
  <c r="AT14" i="9"/>
  <c r="X15" i="9"/>
  <c r="AP14" i="9"/>
  <c r="BS7" i="3"/>
  <c r="BL15" i="9"/>
  <c r="K8" i="2"/>
  <c r="AR8" i="3"/>
  <c r="AS12" i="3"/>
  <c r="AT16" i="3"/>
  <c r="X8" i="3"/>
  <c r="R9" i="3"/>
  <c r="AD7" i="3"/>
  <c r="AJ11" i="3"/>
  <c r="AP15" i="3"/>
  <c r="BL15" i="3"/>
  <c r="AR7" i="9"/>
  <c r="AS16" i="9"/>
  <c r="AU14" i="9"/>
  <c r="X6" i="9"/>
  <c r="AD10" i="9"/>
  <c r="AJ14" i="9"/>
  <c r="BS13" i="9"/>
  <c r="BL8" i="9"/>
  <c r="W16" i="2"/>
  <c r="AR8" i="9"/>
  <c r="AT6" i="9"/>
  <c r="AU15" i="9"/>
  <c r="X7" i="9"/>
  <c r="AD11" i="9"/>
  <c r="AJ15" i="9"/>
  <c r="BS15" i="9"/>
  <c r="BL10" i="9"/>
  <c r="R6" i="3"/>
  <c r="AD14" i="3"/>
  <c r="BL13" i="3"/>
  <c r="AQ13" i="9"/>
  <c r="L13" i="9"/>
  <c r="AR17" i="9"/>
  <c r="AT9" i="9"/>
  <c r="AU13" i="9"/>
  <c r="R17" i="9"/>
  <c r="AD9" i="9"/>
  <c r="AJ13" i="9"/>
  <c r="AP8" i="9"/>
  <c r="BS9" i="3"/>
  <c r="BL14" i="9"/>
  <c r="AP11" i="9"/>
  <c r="BS12" i="3"/>
  <c r="BS12" i="9"/>
  <c r="AS11" i="2"/>
  <c r="BL17" i="9"/>
  <c r="AT12" i="2"/>
  <c r="AS16" i="2"/>
  <c r="AC11" i="2"/>
  <c r="AI15" i="2"/>
  <c r="AR12" i="2"/>
  <c r="AC8" i="2"/>
  <c r="AI12" i="2"/>
  <c r="AO11" i="2"/>
  <c r="AP11" i="2"/>
  <c r="AR8" i="2"/>
  <c r="AT6" i="2"/>
  <c r="BR9" i="2"/>
  <c r="K13" i="2"/>
  <c r="Q17" i="2"/>
  <c r="AC9" i="2"/>
  <c r="AP12" i="2"/>
  <c r="AO12" i="2"/>
  <c r="AT7" i="2"/>
  <c r="K14" i="2"/>
  <c r="W6" i="2"/>
  <c r="AC10" i="2"/>
  <c r="AI14" i="2"/>
  <c r="AO14" i="2"/>
  <c r="AP14" i="2"/>
  <c r="AR11" i="2"/>
  <c r="AT8" i="2"/>
  <c r="AQ9" i="2"/>
  <c r="AR13" i="2"/>
  <c r="AS17" i="2"/>
  <c r="BA15" i="2"/>
  <c r="BA8" i="2"/>
  <c r="BA17" i="2"/>
  <c r="BA12" i="2"/>
  <c r="BA6" i="2"/>
  <c r="BA16" i="2"/>
  <c r="BA9" i="2"/>
  <c r="BA10" i="2"/>
  <c r="BA7" i="2"/>
  <c r="BA13" i="2"/>
  <c r="BA11" i="2"/>
  <c r="BR16" i="2"/>
  <c r="BR11" i="2"/>
  <c r="BK16" i="2"/>
  <c r="BK17" i="2"/>
  <c r="AQ14" i="3"/>
  <c r="L14" i="3"/>
  <c r="AJ9" i="3"/>
  <c r="AD11" i="3"/>
  <c r="AU12" i="3"/>
  <c r="AD17" i="3"/>
  <c r="AS7" i="9"/>
  <c r="BS9" i="9"/>
  <c r="K12" i="2"/>
  <c r="AR17" i="3"/>
  <c r="R7" i="3"/>
  <c r="AJ8" i="3"/>
  <c r="R6" i="9"/>
  <c r="AD14" i="9"/>
  <c r="AR15" i="3"/>
  <c r="X8" i="9"/>
  <c r="AQ9" i="3"/>
  <c r="L9" i="3"/>
  <c r="AS6" i="3"/>
  <c r="AT15" i="3"/>
  <c r="X7" i="3"/>
  <c r="AP6" i="3"/>
  <c r="AS14" i="9"/>
  <c r="AJ11" i="9"/>
  <c r="BS10" i="9"/>
  <c r="AT7" i="3"/>
  <c r="AU16" i="9"/>
  <c r="AS15" i="3"/>
  <c r="R13" i="3"/>
  <c r="AR9" i="3"/>
  <c r="AT6" i="3"/>
  <c r="AU15" i="3"/>
  <c r="R17" i="3"/>
  <c r="AP16" i="3"/>
  <c r="AR6" i="9"/>
  <c r="AU12" i="9"/>
  <c r="AD8" i="9"/>
  <c r="AQ8" i="3"/>
  <c r="L8" i="3"/>
  <c r="AR12" i="3"/>
  <c r="AS16" i="3"/>
  <c r="AU8" i="3"/>
  <c r="X12" i="3"/>
  <c r="R15" i="3"/>
  <c r="AD12" i="3"/>
  <c r="AJ16" i="3"/>
  <c r="AR12" i="9"/>
  <c r="AT10" i="9"/>
  <c r="R7" i="9"/>
  <c r="X11" i="9"/>
  <c r="AD15" i="9"/>
  <c r="AP9" i="9"/>
  <c r="BL16" i="9"/>
  <c r="BB14" i="3"/>
  <c r="BL6" i="3"/>
  <c r="AR14" i="9"/>
  <c r="AT11" i="9"/>
  <c r="R8" i="9"/>
  <c r="X12" i="9"/>
  <c r="AD16" i="9"/>
  <c r="AP10" i="9"/>
  <c r="R10" i="3"/>
  <c r="AJ6" i="3"/>
  <c r="AP10" i="3"/>
  <c r="BL17" i="3"/>
  <c r="AQ17" i="9"/>
  <c r="L17" i="9"/>
  <c r="AS9" i="9"/>
  <c r="AT13" i="9"/>
  <c r="AU17" i="9"/>
  <c r="X9" i="9"/>
  <c r="AD13" i="9"/>
  <c r="AJ17" i="9"/>
  <c r="AP13" i="9"/>
  <c r="BS14" i="3"/>
  <c r="AP15" i="9"/>
  <c r="BS16" i="3"/>
  <c r="BS16" i="9"/>
  <c r="BL7" i="9"/>
  <c r="AQ8" i="2"/>
  <c r="Q7" i="2"/>
  <c r="W11" i="2"/>
  <c r="Q8" i="2"/>
  <c r="W12" i="2"/>
  <c r="BR8" i="2"/>
  <c r="W7" i="2"/>
  <c r="AT10" i="2"/>
  <c r="AC12" i="2"/>
  <c r="AI16" i="2"/>
  <c r="AO16" i="2"/>
  <c r="AP16" i="2"/>
  <c r="AR14" i="2"/>
  <c r="AT11" i="2"/>
  <c r="BR17" i="2"/>
  <c r="K17" i="2"/>
  <c r="W9" i="2"/>
  <c r="AC13" i="2"/>
  <c r="AI17" i="2"/>
  <c r="AQ6" i="2"/>
  <c r="AR15" i="2"/>
  <c r="AR10" i="2"/>
  <c r="Q6" i="2"/>
  <c r="W10" i="2"/>
  <c r="AC14" i="2"/>
  <c r="AQ7" i="2"/>
  <c r="AR16" i="2"/>
  <c r="AT14" i="2"/>
  <c r="AO9" i="2"/>
  <c r="AP9" i="2"/>
  <c r="AQ13" i="2"/>
  <c r="AR17" i="2"/>
  <c r="AT9" i="2"/>
  <c r="BR15" i="2"/>
  <c r="BK10" i="2"/>
  <c r="BA14" i="2"/>
  <c r="AQ6" i="1"/>
  <c r="AW6" i="1" s="1"/>
  <c r="AV6" i="1"/>
  <c r="AV9" i="3" l="1"/>
  <c r="AU16" i="2"/>
  <c r="AV14" i="3"/>
  <c r="AV8" i="3"/>
  <c r="AU9" i="2"/>
  <c r="AV17" i="9"/>
  <c r="AU11" i="2"/>
  <c r="AV7" i="9"/>
  <c r="AV15" i="3"/>
  <c r="AV11" i="3"/>
  <c r="AU15" i="2"/>
  <c r="AV14" i="9"/>
  <c r="AV10" i="3"/>
  <c r="AU14" i="2"/>
  <c r="AV17" i="3"/>
  <c r="AV12" i="3"/>
  <c r="AU17" i="2"/>
  <c r="AU7" i="2"/>
  <c r="AU6" i="2"/>
  <c r="AV13" i="9"/>
  <c r="AV11" i="9"/>
  <c r="AV12" i="9"/>
  <c r="AV16" i="3"/>
  <c r="AV7" i="3"/>
  <c r="AV16" i="9"/>
  <c r="AV6" i="3"/>
  <c r="AU12" i="2"/>
  <c r="AV13" i="3"/>
  <c r="AU13" i="2"/>
  <c r="AU10" i="2"/>
  <c r="AV10" i="9"/>
  <c r="AU8" i="2"/>
  <c r="AV9" i="9"/>
  <c r="AV15" i="9"/>
  <c r="AV8" i="9"/>
  <c r="AV6" i="9"/>
</calcChain>
</file>

<file path=xl/sharedStrings.xml><?xml version="1.0" encoding="utf-8"?>
<sst xmlns="http://schemas.openxmlformats.org/spreadsheetml/2006/main" count="2561" uniqueCount="166">
  <si>
    <t>F    A    M    I    L    Y       P    L    A    N    N    I    N    G</t>
  </si>
  <si>
    <t xml:space="preserve">Post-Abortion Care </t>
  </si>
  <si>
    <t>S t o c k   M a n a g e m e n t</t>
  </si>
  <si>
    <t xml:space="preserve">  Month</t>
  </si>
  <si>
    <t xml:space="preserve">   Year</t>
  </si>
  <si>
    <t xml:space="preserve">  Year_Month</t>
  </si>
  <si>
    <t xml:space="preserve">  Year_Quarter</t>
  </si>
  <si>
    <t xml:space="preserve">  District</t>
  </si>
  <si>
    <t xml:space="preserve">  Facility</t>
  </si>
  <si>
    <t>N o.   o f   N e w   F P   C l i e n t s</t>
  </si>
  <si>
    <t>C a l c u l a t i o n s</t>
  </si>
  <si>
    <t xml:space="preserve">  Emergency Contraception</t>
  </si>
  <si>
    <t xml:space="preserve">  Total PAC Clients</t>
  </si>
  <si>
    <t xml:space="preserve">  MVA Procedures </t>
  </si>
  <si>
    <t>Calculations</t>
  </si>
  <si>
    <t xml:space="preserve">  IUD</t>
  </si>
  <si>
    <t xml:space="preserve">  Implant</t>
  </si>
  <si>
    <t xml:space="preserve">  Injectable</t>
  </si>
  <si>
    <t xml:space="preserve">  OCP</t>
  </si>
  <si>
    <t>Condom Male</t>
  </si>
  <si>
    <t>Condom Female</t>
  </si>
  <si>
    <t xml:space="preserve">  Total FP</t>
  </si>
  <si>
    <t xml:space="preserve">  Total FP </t>
  </si>
  <si>
    <t>month</t>
  </si>
  <si>
    <t>year</t>
  </si>
  <si>
    <t>yr_mos</t>
  </si>
  <si>
    <t>yr_qtr</t>
  </si>
  <si>
    <t>district</t>
  </si>
  <si>
    <t>facil</t>
  </si>
  <si>
    <t>iud_15-19</t>
  </si>
  <si>
    <t>iud_20-24</t>
  </si>
  <si>
    <t>iud_25-29</t>
  </si>
  <si>
    <t>iud_≥30</t>
  </si>
  <si>
    <t>totfp_iud</t>
  </si>
  <si>
    <t>imp_15-19</t>
  </si>
  <si>
    <t>imp_20-24</t>
  </si>
  <si>
    <t>imp_25-29</t>
  </si>
  <si>
    <t>imp_≥30</t>
  </si>
  <si>
    <t>totfp_imp</t>
  </si>
  <si>
    <t>inj_15-19</t>
  </si>
  <si>
    <t>inj_20-24</t>
  </si>
  <si>
    <t>inj_25-29</t>
  </si>
  <si>
    <t>inj_≥30</t>
  </si>
  <si>
    <t>totfp_inj</t>
  </si>
  <si>
    <t>ocp_15-19</t>
  </si>
  <si>
    <t>ocp_20-24</t>
  </si>
  <si>
    <t>ocp_25-29</t>
  </si>
  <si>
    <t>ocp_≥30</t>
  </si>
  <si>
    <t>totfp__ocp</t>
  </si>
  <si>
    <t>vas_15-19</t>
  </si>
  <si>
    <t>vas_20-24</t>
  </si>
  <si>
    <t>vas_25-29</t>
  </si>
  <si>
    <t>vas_≥30</t>
  </si>
  <si>
    <t>totfp_vas</t>
  </si>
  <si>
    <t>tl_15-19</t>
  </si>
  <si>
    <t>tl_20-24</t>
  </si>
  <si>
    <t>tl_25-29</t>
  </si>
  <si>
    <t>tl_≥30</t>
  </si>
  <si>
    <t>totfp_tl</t>
  </si>
  <si>
    <t>totfp_15-19</t>
  </si>
  <si>
    <t>totfp_20-24</t>
  </si>
  <si>
    <t>totfp_25-29</t>
  </si>
  <si>
    <t>totfp_≥30</t>
  </si>
  <si>
    <t>totfp</t>
  </si>
  <si>
    <t>totec_≤14</t>
  </si>
  <si>
    <t>totec_15-19</t>
  </si>
  <si>
    <t>totec_20-24</t>
  </si>
  <si>
    <t>totec_25-29</t>
  </si>
  <si>
    <t>totec_≥30</t>
  </si>
  <si>
    <t>totec</t>
  </si>
  <si>
    <t>totpac</t>
  </si>
  <si>
    <t>pac_mva</t>
  </si>
  <si>
    <t>stock_iud</t>
  </si>
  <si>
    <t>tot_stock</t>
  </si>
  <si>
    <t>District1</t>
  </si>
  <si>
    <t>HF1</t>
  </si>
  <si>
    <t>2020_Q1</t>
  </si>
  <si>
    <t>2020_Q2</t>
  </si>
  <si>
    <t>2020_Q3</t>
  </si>
  <si>
    <t>2020_Q4</t>
  </si>
  <si>
    <r>
      <rPr>
        <sz val="11"/>
        <color theme="1"/>
        <rFont val="Calibri"/>
        <family val="2"/>
      </rPr>
      <t>iud_≤</t>
    </r>
    <r>
      <rPr>
        <sz val="11"/>
        <color theme="1"/>
        <rFont val="Arial"/>
        <family val="2"/>
      </rPr>
      <t>14</t>
    </r>
  </si>
  <si>
    <r>
      <t>imp_</t>
    </r>
    <r>
      <rPr>
        <sz val="11"/>
        <color theme="1"/>
        <rFont val="Calibri"/>
        <family val="2"/>
      </rPr>
      <t>≤</t>
    </r>
    <r>
      <rPr>
        <sz val="11"/>
        <color theme="1"/>
        <rFont val="Arial"/>
        <family val="2"/>
      </rPr>
      <t>14</t>
    </r>
  </si>
  <si>
    <r>
      <t>inj_</t>
    </r>
    <r>
      <rPr>
        <sz val="11"/>
        <color theme="1"/>
        <rFont val="Calibri"/>
        <family val="2"/>
      </rPr>
      <t>≤</t>
    </r>
    <r>
      <rPr>
        <sz val="11"/>
        <color theme="1"/>
        <rFont val="Arial"/>
        <family val="2"/>
      </rPr>
      <t>14</t>
    </r>
  </si>
  <si>
    <r>
      <t>ocp_</t>
    </r>
    <r>
      <rPr>
        <sz val="11"/>
        <color theme="1"/>
        <rFont val="Calibri"/>
        <family val="2"/>
      </rPr>
      <t>≤</t>
    </r>
    <r>
      <rPr>
        <sz val="11"/>
        <color theme="1"/>
        <rFont val="Arial"/>
        <family val="2"/>
      </rPr>
      <t>19</t>
    </r>
  </si>
  <si>
    <r>
      <rPr>
        <sz val="11"/>
        <color theme="1"/>
        <rFont val="Calibri"/>
        <family val="2"/>
      </rPr>
      <t>vas_≤</t>
    </r>
    <r>
      <rPr>
        <sz val="11"/>
        <color theme="1"/>
        <rFont val="Arial"/>
        <family val="2"/>
      </rPr>
      <t>14</t>
    </r>
  </si>
  <si>
    <r>
      <t>tl_</t>
    </r>
    <r>
      <rPr>
        <sz val="11"/>
        <color theme="1"/>
        <rFont val="Calibri"/>
        <family val="2"/>
      </rPr>
      <t>≤</t>
    </r>
    <r>
      <rPr>
        <sz val="11"/>
        <color theme="1"/>
        <rFont val="Arial"/>
        <family val="2"/>
      </rPr>
      <t>14</t>
    </r>
  </si>
  <si>
    <r>
      <t>totfp_</t>
    </r>
    <r>
      <rPr>
        <sz val="11"/>
        <color theme="1"/>
        <rFont val="Calibri"/>
        <family val="2"/>
      </rPr>
      <t>≤</t>
    </r>
    <r>
      <rPr>
        <sz val="11"/>
        <color theme="1"/>
        <rFont val="Arial"/>
        <family val="2"/>
      </rPr>
      <t>14</t>
    </r>
  </si>
  <si>
    <t>Number of deliveries attended by skilled personnel</t>
  </si>
  <si>
    <t xml:space="preserve">  Infection Prevention</t>
  </si>
  <si>
    <t>ip_score</t>
  </si>
  <si>
    <t>iud_≤14</t>
  </si>
  <si>
    <t>imp_≤14</t>
  </si>
  <si>
    <t>inj_≤14</t>
  </si>
  <si>
    <t>ocp_≤19</t>
  </si>
  <si>
    <t>totfp_≤14</t>
  </si>
  <si>
    <t>2019_Q1</t>
  </si>
  <si>
    <t>2019_Q2</t>
  </si>
  <si>
    <t>2019_Q3</t>
  </si>
  <si>
    <t>2019_Q4</t>
  </si>
  <si>
    <t xml:space="preserve"> </t>
  </si>
  <si>
    <t>HF5</t>
  </si>
  <si>
    <t>HF2</t>
  </si>
  <si>
    <t>HF3</t>
  </si>
  <si>
    <t>HF4</t>
  </si>
  <si>
    <t>HF6</t>
  </si>
  <si>
    <t>HF7</t>
  </si>
  <si>
    <t>HF8</t>
  </si>
  <si>
    <t>HF9</t>
  </si>
  <si>
    <t>HF10</t>
  </si>
  <si>
    <r>
      <rPr>
        <sz val="11"/>
        <color theme="1"/>
        <rFont val="Calibri"/>
        <family val="2"/>
      </rPr>
      <t>cm_≤</t>
    </r>
    <r>
      <rPr>
        <sz val="11"/>
        <color theme="1"/>
        <rFont val="Arial"/>
        <family val="2"/>
      </rPr>
      <t>14</t>
    </r>
  </si>
  <si>
    <t>cm_15-19</t>
  </si>
  <si>
    <t>cm_20-24</t>
  </si>
  <si>
    <t>cm_25-29</t>
  </si>
  <si>
    <t>cm_≥30</t>
  </si>
  <si>
    <t>totfp_cm</t>
  </si>
  <si>
    <r>
      <t>cf_</t>
    </r>
    <r>
      <rPr>
        <sz val="11"/>
        <color theme="1"/>
        <rFont val="Calibri"/>
        <family val="2"/>
      </rPr>
      <t>≤</t>
    </r>
    <r>
      <rPr>
        <sz val="11"/>
        <color theme="1"/>
        <rFont val="Arial"/>
        <family val="2"/>
      </rPr>
      <t>14</t>
    </r>
  </si>
  <si>
    <t>cf_15-19</t>
  </si>
  <si>
    <t>cf_20-24</t>
  </si>
  <si>
    <t>cf_25-29</t>
  </si>
  <si>
    <t>cf_≥30</t>
  </si>
  <si>
    <t>totfp_cf</t>
  </si>
  <si>
    <t>cm_≤14</t>
  </si>
  <si>
    <t>cf_≤14</t>
  </si>
  <si>
    <t>District2</t>
  </si>
  <si>
    <t xml:space="preserve">Thank you for using this template. This template is open for you to be customised to suit your needs. </t>
  </si>
  <si>
    <t>Guidance on how to use the Result summary</t>
  </si>
  <si>
    <t xml:space="preserve">The Result Summary is an Excel spreadsheet used to compile in a single document the monthly data from each health facility in the country; it is the sum of the results of the country as a whole. </t>
  </si>
  <si>
    <t>It includes service delivery data as well as infection prevention scores and stock management data from the data collection form.</t>
  </si>
  <si>
    <r>
      <rPr>
        <b/>
        <sz val="11"/>
        <color theme="1"/>
        <rFont val="Arial"/>
        <family val="2"/>
      </rPr>
      <t>Gray tabs</t>
    </r>
    <r>
      <rPr>
        <sz val="11"/>
        <color theme="1"/>
        <rFont val="Arial"/>
        <family val="2"/>
      </rPr>
      <t xml:space="preserve">: There is a tab for each health facility in this database. Each tab is in the name of a health facility. The number of health facility tabs is equal to the number of health facilities  </t>
    </r>
  </si>
  <si>
    <t>where there is service delivery. These are the tabs in which the initial data is entered. Other tabs do not require data entry.</t>
  </si>
  <si>
    <r>
      <rPr>
        <b/>
        <sz val="11"/>
        <color theme="1"/>
        <rFont val="Arial"/>
        <family val="2"/>
      </rPr>
      <t>Orange tabs (Master Summary)</t>
    </r>
    <r>
      <rPr>
        <sz val="11"/>
        <color theme="1"/>
        <rFont val="Arial"/>
        <family val="2"/>
      </rPr>
      <t>: There is also a summary tab for the whole country, which is a summary of all data from all health facilities. The country summary tab is the second tab in the database.</t>
    </r>
  </si>
  <si>
    <r>
      <rPr>
        <b/>
        <sz val="11"/>
        <color theme="1"/>
        <rFont val="Arial"/>
        <family val="2"/>
      </rPr>
      <t>Yellow tabs (District Summary)</t>
    </r>
    <r>
      <rPr>
        <sz val="11"/>
        <color theme="1"/>
        <rFont val="Arial"/>
        <family val="2"/>
      </rPr>
      <t xml:space="preserve">: Each district / health zone has a tab summary, which is the sum of the data of all formations in the district or health zone, respectively. </t>
    </r>
  </si>
  <si>
    <r>
      <rPr>
        <b/>
        <sz val="11"/>
        <color theme="1"/>
        <rFont val="Arial"/>
        <family val="2"/>
      </rPr>
      <t>Green tab (Master Data)</t>
    </r>
    <r>
      <rPr>
        <sz val="11"/>
        <color theme="1"/>
        <rFont val="Arial"/>
        <family val="2"/>
      </rPr>
      <t>: The first tab of the Excel file contains the reference data; it compiles all the data from all the health facilities . This tab is included for ease of analysis.</t>
    </r>
  </si>
  <si>
    <t>Please use the health facilities data collection forms to complete the result summary</t>
  </si>
  <si>
    <t>Total SAC Clients</t>
  </si>
  <si>
    <t>No. of New FP/abortion Clients</t>
  </si>
  <si>
    <t xml:space="preserve">  PAC/SAC  IUD</t>
  </si>
  <si>
    <t xml:space="preserve">  PAC/SAC  Implant</t>
  </si>
  <si>
    <t xml:space="preserve">  PAC/SAC Injectable</t>
  </si>
  <si>
    <t xml:space="preserve">    PAC/SAC OCP</t>
  </si>
  <si>
    <t xml:space="preserve">    PAC/SAC Tubal Ligation</t>
  </si>
  <si>
    <t xml:space="preserve">  Total PAC/SAC FP</t>
  </si>
  <si>
    <t xml:space="preserve">  % PAC/SAC accepting FP</t>
  </si>
  <si>
    <t>totsac</t>
  </si>
  <si>
    <t>STI</t>
  </si>
  <si>
    <t>New STI cases who received treatment</t>
  </si>
  <si>
    <t>tot_sti</t>
  </si>
  <si>
    <t xml:space="preserve">District2 </t>
  </si>
  <si>
    <t>EmONC</t>
  </si>
  <si>
    <t>Number of cases who presented to the facility within 5 days of an incident and received EC</t>
  </si>
  <si>
    <t>tot_ec</t>
  </si>
  <si>
    <t>Clinical Management of Rape</t>
  </si>
  <si>
    <t xml:space="preserve">Did the health facility provides at least 3 contraceptive methods within the last 30 days </t>
  </si>
  <si>
    <t>3 commodity provision (1=Yes, 2=No)</t>
  </si>
  <si>
    <t>Contraceptive method provided</t>
  </si>
  <si>
    <t>Ob_del</t>
  </si>
  <si>
    <t xml:space="preserve">  Total Stock availability</t>
  </si>
  <si>
    <t>Number of clients that received treatment for CMR services</t>
  </si>
  <si>
    <t>pac/sac_iud</t>
  </si>
  <si>
    <t>pac/sac_imp</t>
  </si>
  <si>
    <t>pac/sac_inject</t>
  </si>
  <si>
    <t>pac/sac__ocp</t>
  </si>
  <si>
    <t>pac/sac_tl</t>
  </si>
  <si>
    <t>pac/sac_fp</t>
  </si>
  <si>
    <t>percpac/sac_fp</t>
  </si>
  <si>
    <t>tot_cmr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</si>
</sst>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 Black"/>
      <family val="2"/>
    </font>
    <font>
      <b/>
      <sz val="11"/>
      <name val="Arial Black"/>
      <family val="2"/>
    </font>
    <font>
      <b/>
      <sz val="11"/>
      <color indexed="8"/>
      <name val="Arial Black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name val="Arial Black"/>
      <family val="2"/>
    </font>
    <font>
      <b/>
      <sz val="14"/>
      <color theme="1"/>
      <name val="Arial Black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0"/>
      <name val="Arial Black"/>
      <family val="2"/>
    </font>
    <font>
      <b/>
      <sz val="9"/>
      <name val="Arial Black"/>
      <family val="2"/>
    </font>
  </fonts>
  <fills count="2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BC5"/>
        <bgColor indexed="64"/>
      </patternFill>
    </fill>
    <fill>
      <patternFill patternType="solid">
        <fgColor rgb="FF96D6EA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E6F2"/>
        <bgColor indexed="64"/>
      </patternFill>
    </fill>
    <fill>
      <patternFill patternType="solid">
        <fgColor rgb="FFFFB7DB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3B"/>
        <bgColor indexed="64"/>
      </patternFill>
    </fill>
    <fill>
      <patternFill patternType="solid">
        <fgColor rgb="FF87F18A"/>
        <bgColor indexed="64"/>
      </patternFill>
    </fill>
    <fill>
      <patternFill patternType="solid">
        <fgColor rgb="FFC7F9C8"/>
        <bgColor indexed="64"/>
      </patternFill>
    </fill>
    <fill>
      <patternFill patternType="solid">
        <fgColor rgb="FFCC5A1F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8" borderId="14" xfId="0" applyNumberFormat="1" applyFont="1" applyFill="1" applyBorder="1" applyAlignment="1" applyProtection="1">
      <alignment horizontal="center" vertical="center"/>
      <protection locked="0"/>
    </xf>
    <xf numFmtId="3" fontId="1" fillId="14" borderId="14" xfId="0" applyNumberFormat="1" applyFont="1" applyFill="1" applyBorder="1" applyAlignment="1" applyProtection="1">
      <alignment horizontal="center" vertical="center"/>
    </xf>
    <xf numFmtId="3" fontId="2" fillId="14" borderId="14" xfId="0" applyNumberFormat="1" applyFont="1" applyFill="1" applyBorder="1" applyAlignment="1" applyProtection="1">
      <alignment horizontal="center" vertical="center"/>
    </xf>
    <xf numFmtId="3" fontId="1" fillId="8" borderId="14" xfId="0" applyNumberFormat="1" applyFont="1" applyFill="1" applyBorder="1" applyAlignment="1" applyProtection="1">
      <alignment horizontal="center" vertical="center"/>
    </xf>
    <xf numFmtId="3" fontId="3" fillId="14" borderId="14" xfId="0" applyNumberFormat="1" applyFont="1" applyFill="1" applyBorder="1" applyAlignment="1" applyProtection="1">
      <alignment horizontal="center" vertical="center"/>
    </xf>
    <xf numFmtId="3" fontId="4" fillId="16" borderId="14" xfId="0" applyNumberFormat="1" applyFont="1" applyFill="1" applyBorder="1" applyAlignment="1" applyProtection="1">
      <alignment horizontal="center" vertical="center"/>
      <protection locked="0"/>
    </xf>
    <xf numFmtId="3" fontId="2" fillId="17" borderId="14" xfId="0" applyNumberFormat="1" applyFont="1" applyFill="1" applyBorder="1" applyAlignment="1" applyProtection="1">
      <alignment horizontal="center" vertical="center"/>
      <protection locked="0"/>
    </xf>
    <xf numFmtId="3" fontId="2" fillId="17" borderId="14" xfId="0" applyNumberFormat="1" applyFont="1" applyFill="1" applyBorder="1" applyAlignment="1" applyProtection="1">
      <alignment horizontal="center" vertical="center"/>
    </xf>
    <xf numFmtId="3" fontId="2" fillId="18" borderId="8" xfId="0" applyNumberFormat="1" applyFont="1" applyFill="1" applyBorder="1" applyAlignment="1" applyProtection="1">
      <alignment horizontal="center" vertical="center"/>
      <protection locked="0"/>
    </xf>
    <xf numFmtId="3" fontId="3" fillId="18" borderId="8" xfId="0" applyNumberFormat="1" applyFont="1" applyFill="1" applyBorder="1" applyAlignment="1" applyProtection="1">
      <alignment horizontal="center" vertical="center"/>
    </xf>
    <xf numFmtId="9" fontId="3" fillId="18" borderId="8" xfId="0" applyNumberFormat="1" applyFont="1" applyFill="1" applyBorder="1" applyAlignment="1" applyProtection="1">
      <alignment horizontal="center" vertical="center"/>
    </xf>
    <xf numFmtId="3" fontId="1" fillId="19" borderId="14" xfId="0" applyNumberFormat="1" applyFont="1" applyFill="1" applyBorder="1" applyAlignment="1" applyProtection="1">
      <alignment horizontal="center" vertical="center"/>
      <protection locked="0"/>
    </xf>
    <xf numFmtId="1" fontId="5" fillId="20" borderId="25" xfId="0" applyNumberFormat="1" applyFont="1" applyFill="1" applyBorder="1" applyAlignment="1" applyProtection="1">
      <alignment horizontal="center" vertical="center" wrapText="1"/>
      <protection locked="0"/>
    </xf>
    <xf numFmtId="1" fontId="5" fillId="20" borderId="26" xfId="0" applyNumberFormat="1" applyFont="1" applyFill="1" applyBorder="1" applyAlignment="1" applyProtection="1">
      <alignment horizontal="center" vertical="center" wrapText="1"/>
      <protection locked="0"/>
    </xf>
    <xf numFmtId="1" fontId="5" fillId="21" borderId="26" xfId="0" applyNumberFormat="1" applyFont="1" applyFill="1" applyBorder="1" applyAlignment="1" applyProtection="1">
      <alignment horizontal="center" vertical="center" wrapText="1"/>
    </xf>
    <xf numFmtId="3" fontId="2" fillId="18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top"/>
    </xf>
    <xf numFmtId="0" fontId="7" fillId="3" borderId="12" xfId="0" applyFont="1" applyFill="1" applyBorder="1" applyAlignment="1" applyProtection="1">
      <alignment horizontal="center" vertical="top"/>
    </xf>
    <xf numFmtId="0" fontId="4" fillId="6" borderId="12" xfId="0" applyFont="1" applyFill="1" applyBorder="1" applyAlignment="1" applyProtection="1">
      <alignment horizontal="center" wrapText="1"/>
    </xf>
    <xf numFmtId="0" fontId="5" fillId="3" borderId="20" xfId="0" applyFont="1" applyFill="1" applyBorder="1" applyAlignment="1" applyProtection="1">
      <alignment horizontal="center" textRotation="90" wrapText="1"/>
    </xf>
    <xf numFmtId="0" fontId="5" fillId="3" borderId="5" xfId="0" applyFont="1" applyFill="1" applyBorder="1" applyAlignment="1" applyProtection="1">
      <alignment horizontal="center" textRotation="90" wrapText="1"/>
    </xf>
    <xf numFmtId="0" fontId="5" fillId="3" borderId="9" xfId="0" applyFont="1" applyFill="1" applyBorder="1" applyAlignment="1" applyProtection="1">
      <alignment horizontal="center" textRotation="90" wrapText="1"/>
    </xf>
    <xf numFmtId="0" fontId="10" fillId="3" borderId="9" xfId="0" applyFont="1" applyFill="1" applyBorder="1" applyAlignment="1" applyProtection="1">
      <alignment horizontal="center" textRotation="90" wrapText="1"/>
    </xf>
    <xf numFmtId="0" fontId="5" fillId="11" borderId="9" xfId="0" applyFont="1" applyFill="1" applyBorder="1" applyAlignment="1" applyProtection="1">
      <alignment horizontal="center" textRotation="90" wrapText="1"/>
    </xf>
    <xf numFmtId="0" fontId="10" fillId="11" borderId="9" xfId="0" applyFont="1" applyFill="1" applyBorder="1" applyAlignment="1" applyProtection="1">
      <alignment horizontal="center" textRotation="90" wrapText="1"/>
    </xf>
    <xf numFmtId="0" fontId="2" fillId="5" borderId="5" xfId="0" applyFont="1" applyFill="1" applyBorder="1" applyAlignment="1" applyProtection="1">
      <alignment horizontal="center" textRotation="90" wrapText="1"/>
    </xf>
    <xf numFmtId="0" fontId="2" fillId="5" borderId="9" xfId="0" applyFont="1" applyFill="1" applyBorder="1" applyAlignment="1" applyProtection="1">
      <alignment horizontal="center" textRotation="90" wrapText="1"/>
    </xf>
    <xf numFmtId="0" fontId="3" fillId="5" borderId="9" xfId="0" applyFont="1" applyFill="1" applyBorder="1" applyAlignment="1" applyProtection="1">
      <alignment horizontal="center" textRotation="90" wrapText="1"/>
    </xf>
    <xf numFmtId="0" fontId="4" fillId="6" borderId="9" xfId="0" applyFont="1" applyFill="1" applyBorder="1" applyAlignment="1" applyProtection="1">
      <alignment horizontal="center" textRotation="90" wrapText="1"/>
    </xf>
    <xf numFmtId="0" fontId="11" fillId="7" borderId="15" xfId="0" applyFont="1" applyFill="1" applyBorder="1" applyAlignment="1" applyProtection="1">
      <alignment horizontal="center" textRotation="90" wrapText="1"/>
    </xf>
    <xf numFmtId="0" fontId="3" fillId="12" borderId="15" xfId="0" applyFont="1" applyFill="1" applyBorder="1" applyAlignment="1" applyProtection="1">
      <alignment horizontal="center" textRotation="90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13" borderId="22" xfId="0" applyFont="1" applyFill="1" applyBorder="1" applyAlignment="1" applyProtection="1">
      <alignment horizontal="center" vertical="center"/>
    </xf>
    <xf numFmtId="0" fontId="1" fillId="14" borderId="22" xfId="0" applyFont="1" applyFill="1" applyBorder="1" applyAlignment="1" applyProtection="1">
      <alignment horizontal="center" vertical="center"/>
    </xf>
    <xf numFmtId="164" fontId="1" fillId="9" borderId="22" xfId="0" applyNumberFormat="1" applyFont="1" applyFill="1" applyBorder="1" applyAlignment="1" applyProtection="1">
      <alignment horizontal="center" vertical="center"/>
    </xf>
    <xf numFmtId="0" fontId="1" fillId="15" borderId="23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6" borderId="24" xfId="0" applyFont="1" applyFill="1" applyBorder="1" applyAlignment="1" applyProtection="1">
      <alignment horizontal="center" vertical="center"/>
    </xf>
    <xf numFmtId="0" fontId="13" fillId="7" borderId="22" xfId="0" applyFont="1" applyFill="1" applyBorder="1" applyAlignment="1" applyProtection="1">
      <alignment horizontal="center" vertical="center" wrapText="1"/>
    </xf>
    <xf numFmtId="0" fontId="13" fillId="12" borderId="22" xfId="0" applyFont="1" applyFill="1" applyBorder="1" applyAlignment="1" applyProtection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0" borderId="14" xfId="0" applyNumberFormat="1" applyFont="1" applyBorder="1" applyAlignment="1" applyProtection="1">
      <alignment horizontal="center" vertical="center"/>
    </xf>
    <xf numFmtId="1" fontId="2" fillId="8" borderId="14" xfId="0" applyNumberFormat="1" applyFont="1" applyFill="1" applyBorder="1" applyAlignment="1">
      <alignment horizontal="center" vertical="center"/>
    </xf>
    <xf numFmtId="0" fontId="0" fillId="0" borderId="0" xfId="0" applyFont="1"/>
    <xf numFmtId="0" fontId="23" fillId="3" borderId="20" xfId="0" applyFont="1" applyFill="1" applyBorder="1" applyAlignment="1" applyProtection="1">
      <alignment horizontal="center" textRotation="90" wrapText="1"/>
    </xf>
    <xf numFmtId="0" fontId="23" fillId="3" borderId="5" xfId="0" applyFont="1" applyFill="1" applyBorder="1" applyAlignment="1" applyProtection="1">
      <alignment horizontal="center" textRotation="90" wrapText="1"/>
    </xf>
    <xf numFmtId="0" fontId="23" fillId="3" borderId="9" xfId="0" applyFont="1" applyFill="1" applyBorder="1" applyAlignment="1" applyProtection="1">
      <alignment horizontal="center" textRotation="90" wrapText="1"/>
    </xf>
    <xf numFmtId="0" fontId="20" fillId="3" borderId="9" xfId="0" applyFont="1" applyFill="1" applyBorder="1" applyAlignment="1" applyProtection="1">
      <alignment horizontal="center" textRotation="90" wrapText="1"/>
    </xf>
    <xf numFmtId="0" fontId="23" fillId="11" borderId="9" xfId="0" applyFont="1" applyFill="1" applyBorder="1" applyAlignment="1" applyProtection="1">
      <alignment horizontal="center" textRotation="90" wrapText="1"/>
    </xf>
    <xf numFmtId="0" fontId="20" fillId="11" borderId="9" xfId="0" applyFont="1" applyFill="1" applyBorder="1" applyAlignment="1" applyProtection="1">
      <alignment horizontal="center" textRotation="90" wrapText="1"/>
    </xf>
    <xf numFmtId="0" fontId="21" fillId="5" borderId="9" xfId="0" applyFont="1" applyFill="1" applyBorder="1" applyAlignment="1" applyProtection="1">
      <alignment horizontal="center" textRotation="90" wrapText="1"/>
    </xf>
    <xf numFmtId="0" fontId="24" fillId="0" borderId="21" xfId="0" applyFont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0" fontId="24" fillId="23" borderId="22" xfId="0" applyFont="1" applyFill="1" applyBorder="1" applyAlignment="1" applyProtection="1">
      <alignment horizontal="center" vertical="center"/>
    </xf>
    <xf numFmtId="0" fontId="24" fillId="13" borderId="22" xfId="0" applyFont="1" applyFill="1" applyBorder="1" applyAlignment="1" applyProtection="1">
      <alignment horizontal="center" vertical="center"/>
    </xf>
    <xf numFmtId="0" fontId="24" fillId="14" borderId="22" xfId="0" applyFont="1" applyFill="1" applyBorder="1" applyAlignment="1" applyProtection="1">
      <alignment horizontal="center" vertical="center"/>
    </xf>
    <xf numFmtId="164" fontId="24" fillId="9" borderId="22" xfId="0" applyNumberFormat="1" applyFont="1" applyFill="1" applyBorder="1" applyAlignment="1" applyProtection="1">
      <alignment horizontal="center" vertical="center"/>
    </xf>
    <xf numFmtId="0" fontId="24" fillId="15" borderId="23" xfId="0" applyFont="1" applyFill="1" applyBorder="1" applyAlignment="1" applyProtection="1">
      <alignment horizontal="center" vertical="center"/>
    </xf>
    <xf numFmtId="0" fontId="24" fillId="5" borderId="21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1" fontId="25" fillId="0" borderId="14" xfId="0" applyNumberFormat="1" applyFont="1" applyBorder="1" applyAlignment="1">
      <alignment horizontal="center" vertical="center"/>
    </xf>
    <xf numFmtId="1" fontId="25" fillId="0" borderId="8" xfId="0" applyNumberFormat="1" applyFont="1" applyBorder="1" applyAlignment="1" applyProtection="1">
      <alignment horizontal="center" vertical="center"/>
    </xf>
    <xf numFmtId="1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3" fontId="1" fillId="23" borderId="8" xfId="0" applyNumberFormat="1" applyFont="1" applyFill="1" applyBorder="1" applyAlignment="1" applyProtection="1">
      <alignment horizontal="center" vertical="center"/>
    </xf>
    <xf numFmtId="3" fontId="4" fillId="16" borderId="14" xfId="0" applyNumberFormat="1" applyFont="1" applyFill="1" applyBorder="1" applyAlignment="1" applyProtection="1">
      <alignment horizontal="center" vertical="center"/>
    </xf>
    <xf numFmtId="165" fontId="5" fillId="21" borderId="26" xfId="0" applyNumberFormat="1" applyFont="1" applyFill="1" applyBorder="1" applyAlignment="1" applyProtection="1">
      <alignment horizontal="center" vertical="center" wrapText="1"/>
    </xf>
    <xf numFmtId="1" fontId="25" fillId="0" borderId="14" xfId="0" applyNumberFormat="1" applyFont="1" applyBorder="1" applyAlignment="1" applyProtection="1">
      <alignment horizontal="center" vertical="center"/>
    </xf>
    <xf numFmtId="1" fontId="25" fillId="8" borderId="14" xfId="0" applyNumberFormat="1" applyFont="1" applyFill="1" applyBorder="1" applyAlignment="1">
      <alignment horizontal="center" vertical="center"/>
    </xf>
    <xf numFmtId="0" fontId="15" fillId="8" borderId="9" xfId="0" applyFont="1" applyFill="1" applyBorder="1" applyAlignment="1" applyProtection="1">
      <alignment horizontal="center" textRotation="90" wrapText="1"/>
    </xf>
    <xf numFmtId="0" fontId="22" fillId="6" borderId="9" xfId="0" applyFont="1" applyFill="1" applyBorder="1" applyAlignment="1" applyProtection="1">
      <alignment horizontal="center" textRotation="90" wrapText="1"/>
    </xf>
    <xf numFmtId="3" fontId="2" fillId="18" borderId="8" xfId="0" applyNumberFormat="1" applyFont="1" applyFill="1" applyBorder="1" applyAlignment="1" applyProtection="1">
      <alignment horizontal="center" vertical="center"/>
    </xf>
    <xf numFmtId="0" fontId="26" fillId="6" borderId="12" xfId="0" applyFont="1" applyFill="1" applyBorder="1" applyAlignment="1" applyProtection="1">
      <alignment horizontal="center" wrapText="1"/>
    </xf>
    <xf numFmtId="0" fontId="24" fillId="6" borderId="10" xfId="0" applyFont="1" applyFill="1" applyBorder="1" applyAlignment="1" applyProtection="1">
      <alignment horizontal="center" vertical="center"/>
    </xf>
    <xf numFmtId="1" fontId="2" fillId="20" borderId="25" xfId="0" applyNumberFormat="1" applyFont="1" applyFill="1" applyBorder="1" applyAlignment="1" applyProtection="1">
      <alignment horizontal="center" vertical="center" wrapText="1"/>
    </xf>
    <xf numFmtId="3" fontId="2" fillId="19" borderId="1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8" borderId="14" xfId="0" applyNumberFormat="1" applyFont="1" applyFill="1" applyBorder="1" applyAlignment="1" applyProtection="1">
      <alignment horizontal="center" vertical="center"/>
    </xf>
    <xf numFmtId="3" fontId="1" fillId="8" borderId="8" xfId="0" applyNumberFormat="1" applyFont="1" applyFill="1" applyBorder="1" applyAlignment="1" applyProtection="1">
      <alignment horizontal="center" vertical="center"/>
    </xf>
    <xf numFmtId="0" fontId="1" fillId="8" borderId="8" xfId="0" applyNumberFormat="1" applyFont="1" applyFill="1" applyBorder="1" applyAlignment="1" applyProtection="1">
      <alignment horizontal="center" vertical="center"/>
    </xf>
    <xf numFmtId="3" fontId="1" fillId="8" borderId="18" xfId="0" applyNumberFormat="1" applyFont="1" applyFill="1" applyBorder="1" applyAlignment="1" applyProtection="1">
      <alignment horizontal="center" vertical="center"/>
    </xf>
    <xf numFmtId="0" fontId="1" fillId="8" borderId="18" xfId="0" applyNumberFormat="1" applyFont="1" applyFill="1" applyBorder="1" applyAlignment="1" applyProtection="1">
      <alignment horizontal="center" vertical="center"/>
    </xf>
    <xf numFmtId="0" fontId="1" fillId="0" borderId="14" xfId="0" applyFont="1" applyBorder="1" applyProtection="1"/>
    <xf numFmtId="1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9" fontId="3" fillId="0" borderId="0" xfId="0" applyNumberFormat="1" applyFont="1" applyFill="1" applyBorder="1" applyAlignment="1" applyProtection="1">
      <alignment horizontal="center" vertical="center"/>
    </xf>
    <xf numFmtId="3" fontId="24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Alignment="1">
      <alignment vertical="top"/>
    </xf>
    <xf numFmtId="0" fontId="4" fillId="25" borderId="29" xfId="0" applyFont="1" applyFill="1" applyBorder="1" applyAlignment="1">
      <alignment vertical="top"/>
    </xf>
    <xf numFmtId="0" fontId="1" fillId="25" borderId="0" xfId="0" applyFont="1" applyFill="1" applyBorder="1" applyAlignment="1">
      <alignment vertical="top"/>
    </xf>
    <xf numFmtId="0" fontId="1" fillId="25" borderId="5" xfId="0" applyFont="1" applyFill="1" applyBorder="1" applyAlignment="1">
      <alignment vertical="top"/>
    </xf>
    <xf numFmtId="0" fontId="1" fillId="25" borderId="29" xfId="0" applyFont="1" applyFill="1" applyBorder="1" applyAlignment="1">
      <alignment vertical="top"/>
    </xf>
    <xf numFmtId="0" fontId="2" fillId="25" borderId="29" xfId="0" applyFont="1" applyFill="1" applyBorder="1" applyAlignment="1">
      <alignment vertical="top"/>
    </xf>
    <xf numFmtId="0" fontId="1" fillId="25" borderId="30" xfId="0" applyFont="1" applyFill="1" applyBorder="1" applyAlignment="1">
      <alignment vertical="top"/>
    </xf>
    <xf numFmtId="0" fontId="1" fillId="25" borderId="31" xfId="0" applyFont="1" applyFill="1" applyBorder="1" applyAlignment="1">
      <alignment vertical="top"/>
    </xf>
    <xf numFmtId="0" fontId="1" fillId="25" borderId="32" xfId="0" applyFont="1" applyFill="1" applyBorder="1" applyAlignment="1">
      <alignment vertical="top"/>
    </xf>
    <xf numFmtId="0" fontId="24" fillId="0" borderId="0" xfId="0" applyFont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26" fillId="6" borderId="12" xfId="0" applyFont="1" applyFill="1" applyBorder="1" applyAlignment="1" applyProtection="1">
      <alignment horizontal="center" wrapText="1"/>
    </xf>
    <xf numFmtId="0" fontId="14" fillId="24" borderId="6" xfId="0" applyFont="1" applyFill="1" applyBorder="1" applyAlignment="1">
      <alignment horizontal="center" vertical="top"/>
    </xf>
    <xf numFmtId="0" fontId="14" fillId="24" borderId="7" xfId="0" applyFont="1" applyFill="1" applyBorder="1" applyAlignment="1">
      <alignment horizontal="center" vertical="top"/>
    </xf>
    <xf numFmtId="0" fontId="14" fillId="24" borderId="27" xfId="0" applyFont="1" applyFill="1" applyBorder="1" applyAlignment="1">
      <alignment horizontal="center" vertical="top"/>
    </xf>
    <xf numFmtId="0" fontId="16" fillId="6" borderId="14" xfId="0" applyFont="1" applyFill="1" applyBorder="1" applyAlignment="1" applyProtection="1">
      <alignment horizontal="center" vertical="center" wrapText="1"/>
    </xf>
    <xf numFmtId="0" fontId="20" fillId="9" borderId="15" xfId="0" applyFont="1" applyFill="1" applyBorder="1" applyAlignment="1" applyProtection="1">
      <alignment horizontal="center" textRotation="90" wrapText="1"/>
    </xf>
    <xf numFmtId="0" fontId="20" fillId="9" borderId="19" xfId="0" applyFont="1" applyFill="1" applyBorder="1" applyAlignment="1" applyProtection="1">
      <alignment horizontal="center" textRotation="90" wrapText="1"/>
    </xf>
    <xf numFmtId="0" fontId="20" fillId="5" borderId="8" xfId="0" applyFont="1" applyFill="1" applyBorder="1" applyAlignment="1" applyProtection="1">
      <alignment horizontal="center" textRotation="90" wrapText="1"/>
    </xf>
    <xf numFmtId="0" fontId="20" fillId="5" borderId="18" xfId="0" applyFont="1" applyFill="1" applyBorder="1" applyAlignment="1" applyProtection="1">
      <alignment horizontal="center" textRotation="90" wrapText="1"/>
    </xf>
    <xf numFmtId="0" fontId="22" fillId="5" borderId="8" xfId="0" applyFont="1" applyFill="1" applyBorder="1" applyAlignment="1" applyProtection="1">
      <alignment horizontal="center" textRotation="90" wrapText="1"/>
    </xf>
    <xf numFmtId="0" fontId="22" fillId="5" borderId="18" xfId="0" applyFont="1" applyFill="1" applyBorder="1" applyAlignment="1" applyProtection="1">
      <alignment horizontal="center" textRotation="90" wrapText="1"/>
    </xf>
    <xf numFmtId="164" fontId="21" fillId="10" borderId="15" xfId="0" applyNumberFormat="1" applyFont="1" applyFill="1" applyBorder="1" applyAlignment="1" applyProtection="1">
      <alignment horizontal="center" textRotation="90" wrapText="1"/>
    </xf>
    <xf numFmtId="164" fontId="21" fillId="10" borderId="19" xfId="0" applyNumberFormat="1" applyFont="1" applyFill="1" applyBorder="1" applyAlignment="1" applyProtection="1">
      <alignment horizontal="center" textRotation="90" wrapText="1"/>
    </xf>
    <xf numFmtId="0" fontId="18" fillId="5" borderId="0" xfId="0" applyFont="1" applyFill="1" applyBorder="1" applyAlignment="1" applyProtection="1">
      <alignment horizontal="center" vertical="center"/>
    </xf>
    <xf numFmtId="0" fontId="18" fillId="5" borderId="5" xfId="0" applyFont="1" applyFill="1" applyBorder="1" applyAlignment="1" applyProtection="1">
      <alignment horizontal="center" vertical="center"/>
    </xf>
    <xf numFmtId="0" fontId="18" fillId="5" borderId="12" xfId="0" applyFont="1" applyFill="1" applyBorder="1" applyAlignment="1" applyProtection="1">
      <alignment horizontal="center" vertical="center"/>
    </xf>
    <xf numFmtId="0" fontId="18" fillId="5" borderId="13" xfId="0" applyFont="1" applyFill="1" applyBorder="1" applyAlignment="1" applyProtection="1">
      <alignment horizontal="center" vertical="center"/>
    </xf>
    <xf numFmtId="0" fontId="4" fillId="6" borderId="29" xfId="0" applyFont="1" applyFill="1" applyBorder="1" applyAlignment="1" applyProtection="1">
      <alignment horizontal="center" wrapText="1"/>
    </xf>
    <xf numFmtId="0" fontId="4" fillId="6" borderId="33" xfId="0" applyFont="1" applyFill="1" applyBorder="1" applyAlignment="1" applyProtection="1">
      <alignment horizontal="center" wrapText="1"/>
    </xf>
    <xf numFmtId="0" fontId="15" fillId="8" borderId="8" xfId="0" applyFont="1" applyFill="1" applyBorder="1" applyAlignment="1" applyProtection="1">
      <alignment horizontal="center" textRotation="90"/>
    </xf>
    <xf numFmtId="0" fontId="15" fillId="8" borderId="14" xfId="0" applyFont="1" applyFill="1" applyBorder="1" applyAlignment="1" applyProtection="1">
      <alignment horizontal="center" textRotation="90"/>
    </xf>
    <xf numFmtId="0" fontId="15" fillId="8" borderId="18" xfId="0" applyFont="1" applyFill="1" applyBorder="1" applyAlignment="1" applyProtection="1">
      <alignment horizontal="center" textRotation="90"/>
    </xf>
    <xf numFmtId="0" fontId="15" fillId="8" borderId="9" xfId="0" applyFont="1" applyFill="1" applyBorder="1" applyAlignment="1" applyProtection="1">
      <alignment horizontal="center" textRotation="90" wrapText="1"/>
    </xf>
    <xf numFmtId="0" fontId="15" fillId="8" borderId="10" xfId="0" applyFont="1" applyFill="1" applyBorder="1" applyAlignment="1" applyProtection="1">
      <alignment horizontal="center" textRotation="90" wrapText="1"/>
    </xf>
    <xf numFmtId="0" fontId="15" fillId="8" borderId="19" xfId="0" applyFont="1" applyFill="1" applyBorder="1" applyAlignment="1" applyProtection="1">
      <alignment horizontal="center" textRotation="90" wrapText="1"/>
    </xf>
    <xf numFmtId="0" fontId="19" fillId="3" borderId="12" xfId="0" applyFont="1" applyFill="1" applyBorder="1" applyAlignment="1" applyProtection="1">
      <alignment horizontal="center" vertical="center"/>
    </xf>
    <xf numFmtId="0" fontId="19" fillId="3" borderId="13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5" fillId="22" borderId="27" xfId="0" applyFont="1" applyFill="1" applyBorder="1" applyAlignment="1" applyProtection="1">
      <alignment horizontal="center" textRotation="90" wrapText="1"/>
    </xf>
    <xf numFmtId="0" fontId="15" fillId="22" borderId="5" xfId="0" applyFont="1" applyFill="1" applyBorder="1" applyAlignment="1" applyProtection="1">
      <alignment horizontal="center" textRotation="90" wrapText="1"/>
    </xf>
    <xf numFmtId="0" fontId="15" fillId="22" borderId="28" xfId="0" applyFont="1" applyFill="1" applyBorder="1" applyAlignment="1" applyProtection="1">
      <alignment horizontal="center" textRotation="90" wrapText="1"/>
    </xf>
    <xf numFmtId="0" fontId="16" fillId="3" borderId="4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1" xfId="0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34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/>
    </xf>
    <xf numFmtId="0" fontId="9" fillId="7" borderId="12" xfId="0" applyFont="1" applyFill="1" applyBorder="1" applyAlignment="1" applyProtection="1">
      <alignment horizontal="center" vertical="center"/>
    </xf>
    <xf numFmtId="0" fontId="4" fillId="8" borderId="8" xfId="0" applyFont="1" applyFill="1" applyBorder="1" applyAlignment="1" applyProtection="1">
      <alignment horizontal="center" textRotation="90"/>
    </xf>
    <xf numFmtId="0" fontId="4" fillId="8" borderId="14" xfId="0" applyFont="1" applyFill="1" applyBorder="1" applyAlignment="1" applyProtection="1">
      <alignment horizontal="center" textRotation="90"/>
    </xf>
    <xf numFmtId="0" fontId="4" fillId="8" borderId="18" xfId="0" applyFont="1" applyFill="1" applyBorder="1" applyAlignment="1" applyProtection="1">
      <alignment horizontal="center" textRotation="90"/>
    </xf>
    <xf numFmtId="0" fontId="4" fillId="8" borderId="9" xfId="0" applyFont="1" applyFill="1" applyBorder="1" applyAlignment="1" applyProtection="1">
      <alignment horizontal="center" textRotation="90" wrapText="1"/>
    </xf>
    <xf numFmtId="0" fontId="4" fillId="8" borderId="10" xfId="0" applyFont="1" applyFill="1" applyBorder="1" applyAlignment="1" applyProtection="1">
      <alignment horizontal="center" textRotation="90" wrapText="1"/>
    </xf>
    <xf numFmtId="0" fontId="4" fillId="8" borderId="19" xfId="0" applyFont="1" applyFill="1" applyBorder="1" applyAlignment="1" applyProtection="1">
      <alignment horizontal="center" textRotation="90" wrapText="1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10" fillId="9" borderId="15" xfId="0" applyFont="1" applyFill="1" applyBorder="1" applyAlignment="1" applyProtection="1">
      <alignment horizontal="center" textRotation="90" wrapText="1"/>
    </xf>
    <xf numFmtId="0" fontId="10" fillId="9" borderId="19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center" vertical="top"/>
    </xf>
    <xf numFmtId="0" fontId="7" fillId="3" borderId="11" xfId="0" applyFont="1" applyFill="1" applyBorder="1" applyAlignment="1" applyProtection="1">
      <alignment horizontal="center" vertical="top"/>
    </xf>
    <xf numFmtId="0" fontId="7" fillId="3" borderId="12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164" fontId="3" fillId="10" borderId="15" xfId="0" applyNumberFormat="1" applyFont="1" applyFill="1" applyBorder="1" applyAlignment="1" applyProtection="1">
      <alignment horizontal="center" textRotation="90" wrapText="1"/>
    </xf>
    <xf numFmtId="164" fontId="3" fillId="10" borderId="19" xfId="0" applyNumberFormat="1" applyFont="1" applyFill="1" applyBorder="1" applyAlignment="1" applyProtection="1">
      <alignment horizontal="center" textRotation="90" wrapText="1"/>
    </xf>
    <xf numFmtId="0" fontId="4" fillId="5" borderId="15" xfId="0" applyFont="1" applyFill="1" applyBorder="1" applyAlignment="1" applyProtection="1">
      <alignment horizontal="center" textRotation="90" wrapText="1"/>
    </xf>
    <xf numFmtId="0" fontId="4" fillId="5" borderId="19" xfId="0" applyFont="1" applyFill="1" applyBorder="1" applyAlignment="1" applyProtection="1">
      <alignment horizontal="center" textRotation="90" wrapText="1"/>
    </xf>
    <xf numFmtId="0" fontId="10" fillId="5" borderId="8" xfId="0" applyFont="1" applyFill="1" applyBorder="1" applyAlignment="1" applyProtection="1">
      <alignment horizontal="center" textRotation="90" wrapText="1"/>
    </xf>
    <xf numFmtId="0" fontId="10" fillId="5" borderId="18" xfId="0" applyFont="1" applyFill="1" applyBorder="1" applyAlignment="1" applyProtection="1">
      <alignment horizontal="center" textRotation="90" wrapText="1"/>
    </xf>
    <xf numFmtId="0" fontId="4" fillId="5" borderId="8" xfId="0" applyFont="1" applyFill="1" applyBorder="1" applyAlignment="1" applyProtection="1">
      <alignment horizontal="center" textRotation="90" wrapText="1"/>
    </xf>
    <xf numFmtId="0" fontId="4" fillId="5" borderId="18" xfId="0" applyFont="1" applyFill="1" applyBorder="1" applyAlignment="1" applyProtection="1">
      <alignment horizontal="center" textRotation="90" wrapText="1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textRotation="90" wrapText="1"/>
    </xf>
    <xf numFmtId="0" fontId="4" fillId="6" borderId="19" xfId="0" applyFont="1" applyFill="1" applyBorder="1" applyAlignment="1" applyProtection="1">
      <alignment horizontal="center" textRotation="90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textRotation="90" wrapText="1"/>
    </xf>
    <xf numFmtId="0" fontId="9" fillId="7" borderId="29" xfId="0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 applyProtection="1">
      <alignment horizontal="center" vertical="center"/>
    </xf>
    <xf numFmtId="0" fontId="8" fillId="7" borderId="17" xfId="0" applyFont="1" applyFill="1" applyBorder="1" applyAlignment="1" applyProtection="1">
      <alignment vertical="center"/>
    </xf>
    <xf numFmtId="49" fontId="5" fillId="20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35" xfId="0" applyFont="1" applyFill="1" applyBorder="1" applyAlignment="1" applyProtection="1">
      <alignment vertical="center" wrapText="1"/>
    </xf>
    <xf numFmtId="0" fontId="8" fillId="7" borderId="35" xfId="0" applyFont="1" applyFill="1" applyBorder="1" applyAlignment="1" applyProtection="1">
      <alignment vertical="center"/>
    </xf>
    <xf numFmtId="0" fontId="27" fillId="7" borderId="35" xfId="0" applyFont="1" applyFill="1" applyBorder="1" applyAlignment="1" applyProtection="1">
      <alignment vertical="center" wrapText="1"/>
    </xf>
    <xf numFmtId="0" fontId="28" fillId="7" borderId="35" xfId="0" applyFont="1" applyFill="1" applyBorder="1" applyAlignment="1" applyProtection="1">
      <alignment vertical="center" wrapText="1"/>
    </xf>
  </cellXfs>
  <cellStyles count="1">
    <cellStyle name="Normal" xfId="0" builtinId="0"/>
  </cellStyles>
  <dxfs count="52"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FP Clients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FP </c:v>
          </c:tx>
          <c:spPr>
            <a:ln w="508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rgbClr val="000099"/>
              </a:solidFill>
            </c:spPr>
          </c:marker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Summary'!$BI$6:$BI$17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7-45BE-99B9-A3A2D03D3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67656"/>
        <c:axId val="619073928"/>
      </c:lineChart>
      <c:catAx>
        <c:axId val="619067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073928"/>
        <c:crosses val="autoZero"/>
        <c:auto val="1"/>
        <c:lblAlgn val="ctr"/>
        <c:lblOffset val="100"/>
        <c:noMultiLvlLbl val="0"/>
      </c:catAx>
      <c:valAx>
        <c:axId val="619073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067656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New FP Clients who Choose LAPM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LAPM</c:v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Summary'!$BY$6:$BY$17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501-817D-1A3259321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68440"/>
        <c:axId val="619067264"/>
      </c:areaChart>
      <c:catAx>
        <c:axId val="619068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067264"/>
        <c:crosses val="autoZero"/>
        <c:auto val="1"/>
        <c:lblAlgn val="ctr"/>
        <c:lblOffset val="100"/>
        <c:noMultiLvlLbl val="0"/>
      </c:catAx>
      <c:valAx>
        <c:axId val="61906726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LAPM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0684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PAC Clients Accepting FP by Month</a:t>
            </a:r>
          </a:p>
          <a:p>
            <a:pPr algn="ctr" rtl="0">
              <a:def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FF0000"/>
                </a:solidFill>
                <a:effectLst/>
              </a:rPr>
              <a:t> </a:t>
            </a: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%PAC/FP</c:v>
          </c:tx>
          <c:spPr>
            <a:solidFill>
              <a:srgbClr val="00920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Summary'!$DE$6:$DE$17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C-4632-A76F-855EF972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66872"/>
        <c:axId val="619066480"/>
      </c:areaChart>
      <c:catAx>
        <c:axId val="619066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effectLst/>
                  </a:rPr>
                  <a:t>Year_Month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066480"/>
        <c:crosses val="autoZero"/>
        <c:auto val="1"/>
        <c:lblAlgn val="ctr"/>
        <c:lblOffset val="100"/>
        <c:noMultiLvlLbl val="0"/>
      </c:catAx>
      <c:valAx>
        <c:axId val="619066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Percentage FP/PAC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0668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Immediate PPIUD by Month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% PPIUD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Summary'!$CV$6:$CV$17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7-4CF6-AFAF-66743550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65696"/>
        <c:axId val="619065304"/>
      </c:areaChart>
      <c:catAx>
        <c:axId val="61906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effectLst/>
                  </a:rPr>
                  <a:t>Year_Month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065304"/>
        <c:crosses val="autoZero"/>
        <c:auto val="1"/>
        <c:lblAlgn val="ctr"/>
        <c:lblOffset val="100"/>
        <c:noMultiLvlLbl val="0"/>
      </c:catAx>
      <c:valAx>
        <c:axId val="619065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PPIUD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0656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% of Actual Short-Acting Users (among expected continuing users) by Month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Continuation Rate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Summary'!$CO$6:$CO$17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2-43CD-A5D5-2BE6E3989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64520"/>
        <c:axId val="619064128"/>
      </c:areaChart>
      <c:catAx>
        <c:axId val="619064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064128"/>
        <c:crosses val="autoZero"/>
        <c:auto val="1"/>
        <c:lblAlgn val="ctr"/>
        <c:lblOffset val="100"/>
        <c:noMultiLvlLbl val="0"/>
      </c:catAx>
      <c:valAx>
        <c:axId val="619064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/>
                  <a:t>Percentage</a:t>
                </a:r>
                <a:r>
                  <a:rPr lang="en-US" sz="1400" b="1" baseline="0"/>
                  <a:t> Continuation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0645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Number of New FP Clients by Method and Month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IUD</c:v>
          </c:tx>
          <c:invertIfNegative val="0"/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Summary'!$M$6:$M$17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9-4C2D-B517-416FDB57A340}"/>
            </c:ext>
          </c:extLst>
        </c:ser>
        <c:ser>
          <c:idx val="1"/>
          <c:order val="1"/>
          <c:tx>
            <c:v>Implant</c:v>
          </c:tx>
          <c:invertIfNegative val="0"/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Summary'!$U$6:$U$17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9-4C2D-B517-416FDB57A340}"/>
            </c:ext>
          </c:extLst>
        </c:ser>
        <c:ser>
          <c:idx val="2"/>
          <c:order val="2"/>
          <c:tx>
            <c:v>Injectable</c:v>
          </c:tx>
          <c:invertIfNegative val="0"/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Summary'!$AC$6:$AC$17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A9-4C2D-B517-416FDB57A340}"/>
            </c:ext>
          </c:extLst>
        </c:ser>
        <c:ser>
          <c:idx val="3"/>
          <c:order val="3"/>
          <c:tx>
            <c:v>OCP</c:v>
          </c:tx>
          <c:invertIfNegative val="0"/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Summary'!$AK$6:$AK$17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9-4C2D-B517-416FDB57A340}"/>
            </c:ext>
          </c:extLst>
        </c:ser>
        <c:ser>
          <c:idx val="4"/>
          <c:order val="4"/>
          <c:tx>
            <c:v>Vasectomy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Summary'!$AS$6:$AS$17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A9-4C2D-B517-416FDB57A340}"/>
            </c:ext>
          </c:extLst>
        </c:ser>
        <c:ser>
          <c:idx val="5"/>
          <c:order val="5"/>
          <c:tx>
            <c:v>Tubal Ligation</c:v>
          </c:tx>
          <c:invertIfNegative val="0"/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Summary'!$BA$6:$BA$17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A9-4C2D-B517-416FDB57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063344"/>
        <c:axId val="619062952"/>
      </c:barChart>
      <c:catAx>
        <c:axId val="61906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/>
            </a:pPr>
            <a:endParaRPr lang="en-US"/>
          </a:p>
        </c:txPr>
        <c:crossAx val="619062952"/>
        <c:crosses val="autoZero"/>
        <c:auto val="1"/>
        <c:lblAlgn val="ctr"/>
        <c:lblOffset val="100"/>
        <c:noMultiLvlLbl val="0"/>
      </c:catAx>
      <c:valAx>
        <c:axId val="619062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No. of New FP Clients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619063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5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PAC Clients by Month</a:t>
            </a:r>
          </a:p>
        </c:rich>
      </c:tx>
      <c:layout>
        <c:manualLayout>
          <c:xMode val="edge"/>
          <c:yMode val="edge"/>
          <c:x val="0.43367518503996055"/>
          <c:y val="2.728380338367499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PAC</c:v>
          </c:tx>
          <c:spPr>
            <a:ln w="50800">
              <a:solidFill>
                <a:srgbClr val="92D050"/>
              </a:solidFill>
            </a:ln>
          </c:spPr>
          <c:marker>
            <c:spPr>
              <a:solidFill>
                <a:srgbClr val="008000"/>
              </a:solidFill>
            </c:spPr>
          </c:marker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Summary'!$CW$6:$CW$17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E-4D2A-9ACC-B2A010BEC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62168"/>
        <c:axId val="619061776"/>
      </c:lineChart>
      <c:catAx>
        <c:axId val="619062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061776"/>
        <c:crosses val="autoZero"/>
        <c:auto val="1"/>
        <c:lblAlgn val="ctr"/>
        <c:lblOffset val="100"/>
        <c:noMultiLvlLbl val="0"/>
      </c:catAx>
      <c:valAx>
        <c:axId val="619061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062168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 Average Stockouts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Stockout</c:v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'[1]Master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'[1]Master Summary'!$DX$6:$DX$17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D-4EA1-A848-1DDABDFAC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60992"/>
        <c:axId val="619060600"/>
      </c:lineChart>
      <c:catAx>
        <c:axId val="61906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060600"/>
        <c:crosses val="autoZero"/>
        <c:auto val="1"/>
        <c:lblAlgn val="ctr"/>
        <c:lblOffset val="100"/>
        <c:noMultiLvlLbl val="0"/>
      </c:catAx>
      <c:valAx>
        <c:axId val="619060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Stockouts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060992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FP Clients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FP </c:v>
          </c:tx>
          <c:spPr>
            <a:ln w="508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rgbClr val="000099"/>
              </a:solidFill>
            </c:spPr>
          </c:marke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Summary'!$BJ$6:$BJ$17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81-4117-9F37-2C159816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40176"/>
        <c:axId val="304245664"/>
      </c:lineChart>
      <c:catAx>
        <c:axId val="30424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304245664"/>
        <c:crosses val="autoZero"/>
        <c:auto val="1"/>
        <c:lblAlgn val="ctr"/>
        <c:lblOffset val="100"/>
        <c:noMultiLvlLbl val="0"/>
      </c:catAx>
      <c:valAx>
        <c:axId val="304245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04240176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New FP Clients who Choose LAPM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LAPM</c:v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Summary'!$BZ$6:$BZ$17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0.27205882352941174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E-42C2-84D5-278CDDC2E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2528"/>
        <c:axId val="304239784"/>
      </c:areaChart>
      <c:catAx>
        <c:axId val="3042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39784"/>
        <c:crosses val="autoZero"/>
        <c:auto val="1"/>
        <c:lblAlgn val="ctr"/>
        <c:lblOffset val="100"/>
        <c:noMultiLvlLbl val="0"/>
      </c:catAx>
      <c:valAx>
        <c:axId val="30423978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LAPM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25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PAC Clients Accepting FP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PAC/FP</c:v>
          </c:tx>
          <c:spPr>
            <a:solidFill>
              <a:srgbClr val="00920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Summary'!$DF$6:$DF$17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8-4856-88A0-DED9885C3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0568"/>
        <c:axId val="304244096"/>
      </c:areaChart>
      <c:catAx>
        <c:axId val="304240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effectLst/>
                  </a:rPr>
                  <a:t>Year_Month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4096"/>
        <c:crosses val="autoZero"/>
        <c:auto val="1"/>
        <c:lblAlgn val="ctr"/>
        <c:lblOffset val="100"/>
        <c:noMultiLvlLbl val="0"/>
      </c:catAx>
      <c:valAx>
        <c:axId val="30424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Percentage FP/PAC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05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Immediate PPIUD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0.41509993221424718"/>
          <c:y val="2.2386546919205719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% PPIUD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Summary'!$CW$6:$CW$17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4-455D-82AF-FCACE9D1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6840"/>
        <c:axId val="304243312"/>
      </c:areaChart>
      <c:catAx>
        <c:axId val="304246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effectLst/>
                  </a:rPr>
                  <a:t>Year_Month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3312"/>
        <c:crosses val="autoZero"/>
        <c:auto val="1"/>
        <c:lblAlgn val="ctr"/>
        <c:lblOffset val="100"/>
        <c:noMultiLvlLbl val="0"/>
      </c:catAx>
      <c:valAx>
        <c:axId val="30424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PPIUD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68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% of Actual Short-Acting Users (among expected continuing users) by Month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Continuation Rate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Summary'!$CP$6:$CP$17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9-4B32-B3CA-19FCD4DEB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1744"/>
        <c:axId val="304244488"/>
      </c:areaChart>
      <c:catAx>
        <c:axId val="30424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4488"/>
        <c:crosses val="autoZero"/>
        <c:auto val="1"/>
        <c:lblAlgn val="ctr"/>
        <c:lblOffset val="100"/>
        <c:noMultiLvlLbl val="0"/>
      </c:catAx>
      <c:valAx>
        <c:axId val="304244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/>
                  <a:t>Percentage</a:t>
                </a:r>
                <a:r>
                  <a:rPr lang="en-US" sz="1400" b="1" baseline="0"/>
                  <a:t> Continuation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17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Number of New FP Clients by Method and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IUD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Summary'!$N$6:$N$17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8-4778-B30D-F5671262EEB5}"/>
            </c:ext>
          </c:extLst>
        </c:ser>
        <c:ser>
          <c:idx val="1"/>
          <c:order val="1"/>
          <c:tx>
            <c:v>Implant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Summary'!$V$6:$V$17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8-4778-B30D-F5671262EEB5}"/>
            </c:ext>
          </c:extLst>
        </c:ser>
        <c:ser>
          <c:idx val="2"/>
          <c:order val="2"/>
          <c:tx>
            <c:v>Injectable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Summary'!$AD$6:$AD$17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8-4778-B30D-F5671262EEB5}"/>
            </c:ext>
          </c:extLst>
        </c:ser>
        <c:ser>
          <c:idx val="3"/>
          <c:order val="3"/>
          <c:tx>
            <c:v>OCP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Summary'!$AL$6:$AL$17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8-4778-B30D-F5671262EEB5}"/>
            </c:ext>
          </c:extLst>
        </c:ser>
        <c:ser>
          <c:idx val="4"/>
          <c:order val="4"/>
          <c:tx>
            <c:v>Vasectomy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Summary'!$AT$6:$AT$17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8-4778-B30D-F5671262EEB5}"/>
            </c:ext>
          </c:extLst>
        </c:ser>
        <c:ser>
          <c:idx val="5"/>
          <c:order val="5"/>
          <c:tx>
            <c:v>Tubal Ligation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Summary'!$BB$6:$BB$17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8-4778-B30D-F5671262E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896152"/>
        <c:axId val="304900072"/>
      </c:barChart>
      <c:catAx>
        <c:axId val="30489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/>
            </a:pPr>
            <a:endParaRPr lang="en-US"/>
          </a:p>
        </c:txPr>
        <c:crossAx val="304900072"/>
        <c:crosses val="autoZero"/>
        <c:auto val="1"/>
        <c:lblAlgn val="ctr"/>
        <c:lblOffset val="100"/>
        <c:noMultiLvlLbl val="0"/>
      </c:catAx>
      <c:valAx>
        <c:axId val="304900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No. of New FP Clients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304896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5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PAC Clients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PAC</c:v>
          </c:tx>
          <c:spPr>
            <a:ln w="50800">
              <a:solidFill>
                <a:srgbClr val="92D050"/>
              </a:solidFill>
            </a:ln>
          </c:spPr>
          <c:marker>
            <c:spPr>
              <a:solidFill>
                <a:srgbClr val="008000"/>
              </a:solidFill>
            </c:spPr>
          </c:marke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Summary'!$CX$6:$CX$17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1-4A17-9D74-4F116C9B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900464"/>
        <c:axId val="304894584"/>
      </c:lineChart>
      <c:catAx>
        <c:axId val="30490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304894584"/>
        <c:crosses val="autoZero"/>
        <c:auto val="1"/>
        <c:lblAlgn val="ctr"/>
        <c:lblOffset val="100"/>
        <c:noMultiLvlLbl val="0"/>
      </c:catAx>
      <c:valAx>
        <c:axId val="304894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04900464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 Average Stockouts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Stockout</c:v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Summary'!$DQ$6:$DQ$17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2-4E34-8041-76FD36E20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99288"/>
        <c:axId val="304896936"/>
      </c:lineChart>
      <c:catAx>
        <c:axId val="30489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304896936"/>
        <c:crosses val="autoZero"/>
        <c:auto val="1"/>
        <c:lblAlgn val="ctr"/>
        <c:lblOffset val="100"/>
        <c:noMultiLvlLbl val="0"/>
      </c:catAx>
      <c:valAx>
        <c:axId val="304896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Stockouts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04899288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FP Clients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FP </c:v>
          </c:tx>
          <c:spPr>
            <a:ln w="508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rgbClr val="000099"/>
              </a:solidFill>
            </c:spPr>
          </c:marke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Summary'!$BJ$6:$BJ$17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9-44A1-BD3A-78C26D29C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02544"/>
        <c:axId val="619102936"/>
      </c:lineChart>
      <c:catAx>
        <c:axId val="61910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102936"/>
        <c:crosses val="autoZero"/>
        <c:auto val="1"/>
        <c:lblAlgn val="ctr"/>
        <c:lblOffset val="100"/>
        <c:noMultiLvlLbl val="0"/>
      </c:catAx>
      <c:valAx>
        <c:axId val="619102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102544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New FP Clients who Choose LAPM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LAPM</c:v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Summary'!$BZ$6:$BZ$17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4-4E12-9C53-415FACAC9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3720"/>
        <c:axId val="619104112"/>
      </c:areaChart>
      <c:catAx>
        <c:axId val="6191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4112"/>
        <c:crosses val="autoZero"/>
        <c:auto val="1"/>
        <c:lblAlgn val="ctr"/>
        <c:lblOffset val="100"/>
        <c:noMultiLvlLbl val="0"/>
      </c:catAx>
      <c:valAx>
        <c:axId val="61910411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LAPM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37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PAC Clients Accepting FP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PAC/FP</c:v>
          </c:tx>
          <c:spPr>
            <a:solidFill>
              <a:srgbClr val="00920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Summary'!$DF$6:$DF$17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8-4547-ADFE-1ABF1A11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4896"/>
        <c:axId val="619105288"/>
      </c:areaChart>
      <c:catAx>
        <c:axId val="61910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effectLst/>
                  </a:rPr>
                  <a:t>Year_Month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5288"/>
        <c:crosses val="autoZero"/>
        <c:auto val="1"/>
        <c:lblAlgn val="ctr"/>
        <c:lblOffset val="100"/>
        <c:noMultiLvlLbl val="0"/>
      </c:catAx>
      <c:valAx>
        <c:axId val="619105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Percentage FP/PAC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48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Immediate PPIUD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0.41509993221424718"/>
          <c:y val="2.2386546919205719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% PPIUD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Summary'!$CW$6:$CW$17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3-469C-8546-59FD566F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6072"/>
        <c:axId val="619106464"/>
      </c:areaChart>
      <c:catAx>
        <c:axId val="61910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effectLst/>
                  </a:rPr>
                  <a:t>Year_Month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6464"/>
        <c:crosses val="autoZero"/>
        <c:auto val="1"/>
        <c:lblAlgn val="ctr"/>
        <c:lblOffset val="100"/>
        <c:noMultiLvlLbl val="0"/>
      </c:catAx>
      <c:valAx>
        <c:axId val="61910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PPIUD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60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% of Actual Short-Acting Users (among expected continuing users) by Month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Continuation Rate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Summary'!$CP$6:$CP$17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7-424B-9932-77B650A48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7248"/>
        <c:axId val="619107640"/>
      </c:areaChart>
      <c:catAx>
        <c:axId val="61910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7640"/>
        <c:crosses val="autoZero"/>
        <c:auto val="1"/>
        <c:lblAlgn val="ctr"/>
        <c:lblOffset val="100"/>
        <c:noMultiLvlLbl val="0"/>
      </c:catAx>
      <c:valAx>
        <c:axId val="619107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/>
                  <a:t>Percentage</a:t>
                </a:r>
                <a:r>
                  <a:rPr lang="en-US" sz="1400" b="1" baseline="0"/>
                  <a:t> Continuation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72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Number of New FP Clients by Method and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IUD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Summary'!$N$6:$N$17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0-42AF-B677-03606AC10B4F}"/>
            </c:ext>
          </c:extLst>
        </c:ser>
        <c:ser>
          <c:idx val="1"/>
          <c:order val="1"/>
          <c:tx>
            <c:v>Implant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Summary'!$V$6:$V$17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0-42AF-B677-03606AC10B4F}"/>
            </c:ext>
          </c:extLst>
        </c:ser>
        <c:ser>
          <c:idx val="2"/>
          <c:order val="2"/>
          <c:tx>
            <c:v>Injectable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Summary'!$AD$6:$AD$17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0-42AF-B677-03606AC10B4F}"/>
            </c:ext>
          </c:extLst>
        </c:ser>
        <c:ser>
          <c:idx val="3"/>
          <c:order val="3"/>
          <c:tx>
            <c:v>OCP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Summary'!$AL$6:$AL$17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0-42AF-B677-03606AC10B4F}"/>
            </c:ext>
          </c:extLst>
        </c:ser>
        <c:ser>
          <c:idx val="4"/>
          <c:order val="4"/>
          <c:tx>
            <c:v>Vasectomy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Summary'!$AT$6:$AT$17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90-42AF-B677-03606AC10B4F}"/>
            </c:ext>
          </c:extLst>
        </c:ser>
        <c:ser>
          <c:idx val="5"/>
          <c:order val="5"/>
          <c:tx>
            <c:v>Tubal Ligation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Summary'!$BB$6:$BB$17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0-42AF-B677-03606AC1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108424"/>
        <c:axId val="619108816"/>
      </c:barChart>
      <c:catAx>
        <c:axId val="619108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/>
            </a:pPr>
            <a:endParaRPr lang="en-US"/>
          </a:p>
        </c:txPr>
        <c:crossAx val="619108816"/>
        <c:crosses val="autoZero"/>
        <c:auto val="1"/>
        <c:lblAlgn val="ctr"/>
        <c:lblOffset val="100"/>
        <c:noMultiLvlLbl val="0"/>
      </c:catAx>
      <c:valAx>
        <c:axId val="61910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No. of New FP Clients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619108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5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PAC Clients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PAC</c:v>
          </c:tx>
          <c:spPr>
            <a:ln w="50800">
              <a:solidFill>
                <a:srgbClr val="92D050"/>
              </a:solidFill>
            </a:ln>
          </c:spPr>
          <c:marker>
            <c:spPr>
              <a:solidFill>
                <a:srgbClr val="008000"/>
              </a:solidFill>
            </c:spPr>
          </c:marke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Summary'!$CX$6:$CX$17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6-41E3-AEA6-1ED829E2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09600"/>
        <c:axId val="619109992"/>
      </c:lineChart>
      <c:catAx>
        <c:axId val="61910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109992"/>
        <c:crosses val="autoZero"/>
        <c:auto val="1"/>
        <c:lblAlgn val="ctr"/>
        <c:lblOffset val="100"/>
        <c:noMultiLvlLbl val="0"/>
      </c:catAx>
      <c:valAx>
        <c:axId val="619109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109600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 Average Stockouts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Stockout</c:v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Summary'!$DY$6:$DY$17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7-40F0-A193-191646BA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10776"/>
        <c:axId val="619111168"/>
      </c:lineChart>
      <c:catAx>
        <c:axId val="619110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111168"/>
        <c:crosses val="autoZero"/>
        <c:auto val="1"/>
        <c:lblAlgn val="ctr"/>
        <c:lblOffset val="100"/>
        <c:noMultiLvlLbl val="0"/>
      </c:catAx>
      <c:valAx>
        <c:axId val="61911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Stockouts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110776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FP Clients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FP </c:v>
          </c:tx>
          <c:spPr>
            <a:ln w="508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rgbClr val="000099"/>
              </a:solidFill>
            </c:spPr>
          </c:marke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Summary'!$BJ$6:$BJ$17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5-4DCD-BB59-5A6C72A81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40176"/>
        <c:axId val="304245664"/>
      </c:lineChart>
      <c:catAx>
        <c:axId val="30424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304245664"/>
        <c:crosses val="autoZero"/>
        <c:auto val="1"/>
        <c:lblAlgn val="ctr"/>
        <c:lblOffset val="100"/>
        <c:noMultiLvlLbl val="0"/>
      </c:catAx>
      <c:valAx>
        <c:axId val="304245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04240176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New FP Clients who Choose LAPM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LAPM</c:v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Summary'!$BZ$6:$BZ$17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0.27205882352941174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A-465D-917C-81A73C62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2528"/>
        <c:axId val="304239784"/>
      </c:areaChart>
      <c:catAx>
        <c:axId val="3042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39784"/>
        <c:crosses val="autoZero"/>
        <c:auto val="1"/>
        <c:lblAlgn val="ctr"/>
        <c:lblOffset val="100"/>
        <c:noMultiLvlLbl val="0"/>
      </c:catAx>
      <c:valAx>
        <c:axId val="30423978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LAPM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25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PAC Clients Accepting FP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PAC/FP</c:v>
          </c:tx>
          <c:spPr>
            <a:solidFill>
              <a:srgbClr val="00920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Summary'!$DF$6:$DF$17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7-48D1-94C9-3AB86DAB8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0568"/>
        <c:axId val="304244096"/>
      </c:areaChart>
      <c:catAx>
        <c:axId val="304240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effectLst/>
                  </a:rPr>
                  <a:t>Year_Month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4096"/>
        <c:crosses val="autoZero"/>
        <c:auto val="1"/>
        <c:lblAlgn val="ctr"/>
        <c:lblOffset val="100"/>
        <c:noMultiLvlLbl val="0"/>
      </c:catAx>
      <c:valAx>
        <c:axId val="30424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Percentage FP/PAC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05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Immediate PPIUD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0.41509993221424718"/>
          <c:y val="2.2386546919205719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% PPIUD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Summary'!$CW$6:$CW$17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3-4048-A9CE-15189244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6840"/>
        <c:axId val="304243312"/>
      </c:areaChart>
      <c:catAx>
        <c:axId val="304246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effectLst/>
                  </a:rPr>
                  <a:t>Year_Month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3312"/>
        <c:crosses val="autoZero"/>
        <c:auto val="1"/>
        <c:lblAlgn val="ctr"/>
        <c:lblOffset val="100"/>
        <c:noMultiLvlLbl val="0"/>
      </c:catAx>
      <c:valAx>
        <c:axId val="30424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PPIUD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68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% of Actual Short-Acting Users (among expected continuing users) by Month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Continuation Rate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Summary'!$CP$6:$CP$17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7-434E-89F0-DEA47184F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1744"/>
        <c:axId val="304244488"/>
      </c:areaChart>
      <c:catAx>
        <c:axId val="30424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4488"/>
        <c:crosses val="autoZero"/>
        <c:auto val="1"/>
        <c:lblAlgn val="ctr"/>
        <c:lblOffset val="100"/>
        <c:noMultiLvlLbl val="0"/>
      </c:catAx>
      <c:valAx>
        <c:axId val="304244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/>
                  <a:t>Percentage</a:t>
                </a:r>
                <a:r>
                  <a:rPr lang="en-US" sz="1400" b="1" baseline="0"/>
                  <a:t> Continuation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17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Number of New FP Clients by Method and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IUD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Summary'!$N$6:$N$17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F-4E4A-AAB4-D53AFF4AA3F3}"/>
            </c:ext>
          </c:extLst>
        </c:ser>
        <c:ser>
          <c:idx val="1"/>
          <c:order val="1"/>
          <c:tx>
            <c:v>Implant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Summary'!$V$6:$V$17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F-4E4A-AAB4-D53AFF4AA3F3}"/>
            </c:ext>
          </c:extLst>
        </c:ser>
        <c:ser>
          <c:idx val="2"/>
          <c:order val="2"/>
          <c:tx>
            <c:v>Injectable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Summary'!$AD$6:$AD$17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F-4E4A-AAB4-D53AFF4AA3F3}"/>
            </c:ext>
          </c:extLst>
        </c:ser>
        <c:ser>
          <c:idx val="3"/>
          <c:order val="3"/>
          <c:tx>
            <c:v>OCP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Summary'!$AL$6:$AL$17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F-4E4A-AAB4-D53AFF4AA3F3}"/>
            </c:ext>
          </c:extLst>
        </c:ser>
        <c:ser>
          <c:idx val="4"/>
          <c:order val="4"/>
          <c:tx>
            <c:v>Vasectomy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Summary'!$AT$6:$AT$17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BF-4E4A-AAB4-D53AFF4AA3F3}"/>
            </c:ext>
          </c:extLst>
        </c:ser>
        <c:ser>
          <c:idx val="5"/>
          <c:order val="5"/>
          <c:tx>
            <c:v>Tubal Ligation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Summary'!$BB$6:$BB$17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BF-4E4A-AAB4-D53AFF4AA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896152"/>
        <c:axId val="304900072"/>
      </c:barChart>
      <c:catAx>
        <c:axId val="30489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/>
            </a:pPr>
            <a:endParaRPr lang="en-US"/>
          </a:p>
        </c:txPr>
        <c:crossAx val="304900072"/>
        <c:crosses val="autoZero"/>
        <c:auto val="1"/>
        <c:lblAlgn val="ctr"/>
        <c:lblOffset val="100"/>
        <c:noMultiLvlLbl val="0"/>
      </c:catAx>
      <c:valAx>
        <c:axId val="304900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No. of New FP Clients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304896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5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PAC Clients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PAC</c:v>
          </c:tx>
          <c:spPr>
            <a:ln w="50800">
              <a:solidFill>
                <a:srgbClr val="92D050"/>
              </a:solidFill>
            </a:ln>
          </c:spPr>
          <c:marker>
            <c:spPr>
              <a:solidFill>
                <a:srgbClr val="008000"/>
              </a:solidFill>
            </c:spPr>
          </c:marke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Summary'!$CX$6:$CX$17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2-47AA-A9C1-74FA1860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900464"/>
        <c:axId val="304894584"/>
      </c:lineChart>
      <c:catAx>
        <c:axId val="30490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304894584"/>
        <c:crosses val="autoZero"/>
        <c:auto val="1"/>
        <c:lblAlgn val="ctr"/>
        <c:lblOffset val="100"/>
        <c:noMultiLvlLbl val="0"/>
      </c:catAx>
      <c:valAx>
        <c:axId val="304894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04900464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 Average Stockouts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Stockout</c:v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Summary'!$DQ$6:$DQ$17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8-4B86-ACCE-010C2C919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99288"/>
        <c:axId val="304896936"/>
      </c:lineChart>
      <c:catAx>
        <c:axId val="30489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304896936"/>
        <c:crosses val="autoZero"/>
        <c:auto val="1"/>
        <c:lblAlgn val="ctr"/>
        <c:lblOffset val="100"/>
        <c:noMultiLvlLbl val="0"/>
      </c:catAx>
      <c:valAx>
        <c:axId val="304896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Stockouts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04899288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FP Clients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FP </c:v>
          </c:tx>
          <c:spPr>
            <a:ln w="508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rgbClr val="000099"/>
              </a:solidFill>
            </c:spPr>
          </c:marke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Summary'!$BJ$6:$BJ$17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F-4B44-9A78-5FBC226C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02544"/>
        <c:axId val="619102936"/>
      </c:lineChart>
      <c:catAx>
        <c:axId val="61910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102936"/>
        <c:crosses val="autoZero"/>
        <c:auto val="1"/>
        <c:lblAlgn val="ctr"/>
        <c:lblOffset val="100"/>
        <c:noMultiLvlLbl val="0"/>
      </c:catAx>
      <c:valAx>
        <c:axId val="619102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102544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New FP Clients who Choose LAPM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LAPM</c:v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Summary'!$BZ$6:$BZ$17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E-4BC3-8A5A-18856BDDC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3720"/>
        <c:axId val="619104112"/>
      </c:areaChart>
      <c:catAx>
        <c:axId val="6191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4112"/>
        <c:crosses val="autoZero"/>
        <c:auto val="1"/>
        <c:lblAlgn val="ctr"/>
        <c:lblOffset val="100"/>
        <c:noMultiLvlLbl val="0"/>
      </c:catAx>
      <c:valAx>
        <c:axId val="61910411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LAPM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37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PAC Clients Accepting FP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PAC/FP</c:v>
          </c:tx>
          <c:spPr>
            <a:solidFill>
              <a:srgbClr val="00920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Summary'!$DF$6:$DF$17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1-447D-8C9B-6A6330C4D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4896"/>
        <c:axId val="619105288"/>
      </c:areaChart>
      <c:catAx>
        <c:axId val="61910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effectLst/>
                  </a:rPr>
                  <a:t>Year_Month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5288"/>
        <c:crosses val="autoZero"/>
        <c:auto val="1"/>
        <c:lblAlgn val="ctr"/>
        <c:lblOffset val="100"/>
        <c:noMultiLvlLbl val="0"/>
      </c:catAx>
      <c:valAx>
        <c:axId val="619105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Percentage FP/PAC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48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Immediate PPIUD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0.41509993221424718"/>
          <c:y val="2.2386546919205719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% PPIUD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Summary'!$CW$6:$CW$17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4-4BF9-8896-B8E4864B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6072"/>
        <c:axId val="619106464"/>
      </c:areaChart>
      <c:catAx>
        <c:axId val="61910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effectLst/>
                  </a:rPr>
                  <a:t>Year_Month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6464"/>
        <c:crosses val="autoZero"/>
        <c:auto val="1"/>
        <c:lblAlgn val="ctr"/>
        <c:lblOffset val="100"/>
        <c:noMultiLvlLbl val="0"/>
      </c:catAx>
      <c:valAx>
        <c:axId val="61910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PPIUD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60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% of Actual Short-Acting Users (among expected continuing users) by Month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Continuation Rate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Summary'!$CP$6:$CP$17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8-4D98-8B6D-02DB65DA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7248"/>
        <c:axId val="619107640"/>
      </c:areaChart>
      <c:catAx>
        <c:axId val="61910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7640"/>
        <c:crosses val="autoZero"/>
        <c:auto val="1"/>
        <c:lblAlgn val="ctr"/>
        <c:lblOffset val="100"/>
        <c:noMultiLvlLbl val="0"/>
      </c:catAx>
      <c:valAx>
        <c:axId val="619107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/>
                  <a:t>Percentage</a:t>
                </a:r>
                <a:r>
                  <a:rPr lang="en-US" sz="1400" b="1" baseline="0"/>
                  <a:t> Continuation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72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Number of New FP Clients by Method and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IUD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Summary'!$N$6:$N$17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1-4396-B83D-B2599660B954}"/>
            </c:ext>
          </c:extLst>
        </c:ser>
        <c:ser>
          <c:idx val="1"/>
          <c:order val="1"/>
          <c:tx>
            <c:v>Implant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Summary'!$V$6:$V$17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1-4396-B83D-B2599660B954}"/>
            </c:ext>
          </c:extLst>
        </c:ser>
        <c:ser>
          <c:idx val="2"/>
          <c:order val="2"/>
          <c:tx>
            <c:v>Injectable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Summary'!$AD$6:$AD$17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1-4396-B83D-B2599660B954}"/>
            </c:ext>
          </c:extLst>
        </c:ser>
        <c:ser>
          <c:idx val="3"/>
          <c:order val="3"/>
          <c:tx>
            <c:v>OCP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Summary'!$AL$6:$AL$17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41-4396-B83D-B2599660B954}"/>
            </c:ext>
          </c:extLst>
        </c:ser>
        <c:ser>
          <c:idx val="4"/>
          <c:order val="4"/>
          <c:tx>
            <c:v>Vasectomy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Summary'!$AT$6:$AT$17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41-4396-B83D-B2599660B954}"/>
            </c:ext>
          </c:extLst>
        </c:ser>
        <c:ser>
          <c:idx val="5"/>
          <c:order val="5"/>
          <c:tx>
            <c:v>Tubal Ligation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Summary'!$BB$6:$BB$17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41-4396-B83D-B2599660B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108424"/>
        <c:axId val="619108816"/>
      </c:barChart>
      <c:catAx>
        <c:axId val="619108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/>
            </a:pPr>
            <a:endParaRPr lang="en-US"/>
          </a:p>
        </c:txPr>
        <c:crossAx val="619108816"/>
        <c:crosses val="autoZero"/>
        <c:auto val="1"/>
        <c:lblAlgn val="ctr"/>
        <c:lblOffset val="100"/>
        <c:noMultiLvlLbl val="0"/>
      </c:catAx>
      <c:valAx>
        <c:axId val="61910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No. of New FP Clients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619108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5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PAC Clients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PAC</c:v>
          </c:tx>
          <c:spPr>
            <a:ln w="50800">
              <a:solidFill>
                <a:srgbClr val="92D050"/>
              </a:solidFill>
            </a:ln>
          </c:spPr>
          <c:marker>
            <c:spPr>
              <a:solidFill>
                <a:srgbClr val="008000"/>
              </a:solidFill>
            </c:spPr>
          </c:marke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Summary'!$CX$6:$CX$17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F-49FC-98BD-B57873A56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09600"/>
        <c:axId val="619109992"/>
      </c:lineChart>
      <c:catAx>
        <c:axId val="61910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109992"/>
        <c:crosses val="autoZero"/>
        <c:auto val="1"/>
        <c:lblAlgn val="ctr"/>
        <c:lblOffset val="100"/>
        <c:noMultiLvlLbl val="0"/>
      </c:catAx>
      <c:valAx>
        <c:axId val="619109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109600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 Average Stockouts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Stockout</c:v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Summary'!$DY$6:$DY$17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4-4386-A03D-2332C22C3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10776"/>
        <c:axId val="619111168"/>
      </c:lineChart>
      <c:catAx>
        <c:axId val="619110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111168"/>
        <c:crosses val="autoZero"/>
        <c:auto val="1"/>
        <c:lblAlgn val="ctr"/>
        <c:lblOffset val="100"/>
        <c:noMultiLvlLbl val="0"/>
      </c:catAx>
      <c:valAx>
        <c:axId val="61911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Stockouts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110776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FP Clients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FP </c:v>
          </c:tx>
          <c:spPr>
            <a:ln w="508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rgbClr val="000099"/>
              </a:solidFill>
            </c:spPr>
          </c:marke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Summary'!$BJ$6:$BJ$17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7-44F1-AA65-336CA83F5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40176"/>
        <c:axId val="304245664"/>
      </c:lineChart>
      <c:catAx>
        <c:axId val="30424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304245664"/>
        <c:crosses val="autoZero"/>
        <c:auto val="1"/>
        <c:lblAlgn val="ctr"/>
        <c:lblOffset val="100"/>
        <c:noMultiLvlLbl val="0"/>
      </c:catAx>
      <c:valAx>
        <c:axId val="304245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04240176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New FP Clients who Choose LAPM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LAPM</c:v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Summary'!$BZ$6:$BZ$17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0.27205882352941174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D-466D-B965-2D685FF4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2528"/>
        <c:axId val="304239784"/>
      </c:areaChart>
      <c:catAx>
        <c:axId val="3042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39784"/>
        <c:crosses val="autoZero"/>
        <c:auto val="1"/>
        <c:lblAlgn val="ctr"/>
        <c:lblOffset val="100"/>
        <c:noMultiLvlLbl val="0"/>
      </c:catAx>
      <c:valAx>
        <c:axId val="30423978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LAPM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25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PAC Clients Accepting FP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PAC/FP</c:v>
          </c:tx>
          <c:spPr>
            <a:solidFill>
              <a:srgbClr val="00920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Summary'!$DF$6:$DF$17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B-4E58-B6BC-F3C263A01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0568"/>
        <c:axId val="304244096"/>
      </c:areaChart>
      <c:catAx>
        <c:axId val="304240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effectLst/>
                  </a:rPr>
                  <a:t>Year_Month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4096"/>
        <c:crosses val="autoZero"/>
        <c:auto val="1"/>
        <c:lblAlgn val="ctr"/>
        <c:lblOffset val="100"/>
        <c:noMultiLvlLbl val="0"/>
      </c:catAx>
      <c:valAx>
        <c:axId val="30424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Percentage FP/PAC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05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Immediate PPIUD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0.41509993221424718"/>
          <c:y val="2.2386546919205719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% PPIUD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Summary'!$CW$6:$CW$17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3-4D0E-BB79-CA1DB28A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6840"/>
        <c:axId val="304243312"/>
      </c:areaChart>
      <c:catAx>
        <c:axId val="304246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effectLst/>
                  </a:rPr>
                  <a:t>Year_Month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3312"/>
        <c:crosses val="autoZero"/>
        <c:auto val="1"/>
        <c:lblAlgn val="ctr"/>
        <c:lblOffset val="100"/>
        <c:noMultiLvlLbl val="0"/>
      </c:catAx>
      <c:valAx>
        <c:axId val="30424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PPIUD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68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% of Actual Short-Acting Users (among expected continuing users) by Month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Continuation Rate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Summary'!$CP$6:$CP$17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2-4819-8FF6-46A0C462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41744"/>
        <c:axId val="304244488"/>
      </c:areaChart>
      <c:catAx>
        <c:axId val="30424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4488"/>
        <c:crosses val="autoZero"/>
        <c:auto val="1"/>
        <c:lblAlgn val="ctr"/>
        <c:lblOffset val="100"/>
        <c:noMultiLvlLbl val="0"/>
      </c:catAx>
      <c:valAx>
        <c:axId val="304244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/>
                  <a:t>Percentage</a:t>
                </a:r>
                <a:r>
                  <a:rPr lang="en-US" sz="1400" b="1" baseline="0"/>
                  <a:t> Continuation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2417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Number of New FP Clients by Method and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IUD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Summary'!$N$6:$N$17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E-4484-82B2-894B494E9B5C}"/>
            </c:ext>
          </c:extLst>
        </c:ser>
        <c:ser>
          <c:idx val="1"/>
          <c:order val="1"/>
          <c:tx>
            <c:v>Implant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Summary'!$V$6:$V$17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E-4484-82B2-894B494E9B5C}"/>
            </c:ext>
          </c:extLst>
        </c:ser>
        <c:ser>
          <c:idx val="2"/>
          <c:order val="2"/>
          <c:tx>
            <c:v>Injectable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Summary'!$AD$6:$AD$17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9E-4484-82B2-894B494E9B5C}"/>
            </c:ext>
          </c:extLst>
        </c:ser>
        <c:ser>
          <c:idx val="3"/>
          <c:order val="3"/>
          <c:tx>
            <c:v>OCP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Summary'!$AL$6:$AL$17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9E-4484-82B2-894B494E9B5C}"/>
            </c:ext>
          </c:extLst>
        </c:ser>
        <c:ser>
          <c:idx val="4"/>
          <c:order val="4"/>
          <c:tx>
            <c:v>Vasectomy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Summary'!$AT$6:$AT$17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9E-4484-82B2-894B494E9B5C}"/>
            </c:ext>
          </c:extLst>
        </c:ser>
        <c:ser>
          <c:idx val="5"/>
          <c:order val="5"/>
          <c:tx>
            <c:v>Tubal Ligation</c:v>
          </c:tx>
          <c:invertIfNegative val="0"/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Summary'!$BB$6:$BB$17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9E-4484-82B2-894B494E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896152"/>
        <c:axId val="304900072"/>
      </c:barChart>
      <c:catAx>
        <c:axId val="30489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/>
            </a:pPr>
            <a:endParaRPr lang="en-US"/>
          </a:p>
        </c:txPr>
        <c:crossAx val="304900072"/>
        <c:crosses val="autoZero"/>
        <c:auto val="1"/>
        <c:lblAlgn val="ctr"/>
        <c:lblOffset val="100"/>
        <c:noMultiLvlLbl val="0"/>
      </c:catAx>
      <c:valAx>
        <c:axId val="304900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No. of New FP Clients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304896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5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PAC Clients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PAC</c:v>
          </c:tx>
          <c:spPr>
            <a:ln w="50800">
              <a:solidFill>
                <a:srgbClr val="92D050"/>
              </a:solidFill>
            </a:ln>
          </c:spPr>
          <c:marker>
            <c:spPr>
              <a:solidFill>
                <a:srgbClr val="008000"/>
              </a:solidFill>
            </c:spPr>
          </c:marke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Summary'!$CX$6:$CX$17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9-4598-9FE1-06BCEE7CF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900464"/>
        <c:axId val="304894584"/>
      </c:lineChart>
      <c:catAx>
        <c:axId val="30490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304894584"/>
        <c:crosses val="autoZero"/>
        <c:auto val="1"/>
        <c:lblAlgn val="ctr"/>
        <c:lblOffset val="100"/>
        <c:noMultiLvlLbl val="0"/>
      </c:catAx>
      <c:valAx>
        <c:axId val="304894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04900464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 Average Stockouts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Stockout</c:v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'[3]Jabal Habashy District-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'[3]Jabal Habashy District- Summary'!$DQ$6:$DQ$17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1-4C21-8280-37F07EE4D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99288"/>
        <c:axId val="304896936"/>
      </c:lineChart>
      <c:catAx>
        <c:axId val="30489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304896936"/>
        <c:crosses val="autoZero"/>
        <c:auto val="1"/>
        <c:lblAlgn val="ctr"/>
        <c:lblOffset val="100"/>
        <c:noMultiLvlLbl val="0"/>
      </c:catAx>
      <c:valAx>
        <c:axId val="304896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Stockouts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04899288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FP Clients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FP </c:v>
          </c:tx>
          <c:spPr>
            <a:ln w="508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rgbClr val="000099"/>
              </a:solidFill>
            </c:spPr>
          </c:marke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Summary'!$BJ$6:$BJ$17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7E0-A140-0D125015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02544"/>
        <c:axId val="619102936"/>
      </c:lineChart>
      <c:catAx>
        <c:axId val="61910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102936"/>
        <c:crosses val="autoZero"/>
        <c:auto val="1"/>
        <c:lblAlgn val="ctr"/>
        <c:lblOffset val="100"/>
        <c:noMultiLvlLbl val="0"/>
      </c:catAx>
      <c:valAx>
        <c:axId val="619102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102544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New FP Clients who Choose LAPM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LAPM</c:v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Summary'!$BZ$6:$BZ$17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7-4101-B6C6-797863580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3720"/>
        <c:axId val="619104112"/>
      </c:areaChart>
      <c:catAx>
        <c:axId val="6191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4112"/>
        <c:crosses val="autoZero"/>
        <c:auto val="1"/>
        <c:lblAlgn val="ctr"/>
        <c:lblOffset val="100"/>
        <c:noMultiLvlLbl val="0"/>
      </c:catAx>
      <c:valAx>
        <c:axId val="61910411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LAPM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37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PAC Clients Accepting FP by Month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% PAC/FP</c:v>
          </c:tx>
          <c:spPr>
            <a:solidFill>
              <a:srgbClr val="00920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Summary'!$DF$6:$DF$17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8-4772-9259-0495BB1C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4896"/>
        <c:axId val="619105288"/>
      </c:areaChart>
      <c:catAx>
        <c:axId val="61910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effectLst/>
                  </a:rPr>
                  <a:t>Year_Month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5288"/>
        <c:crosses val="autoZero"/>
        <c:auto val="1"/>
        <c:lblAlgn val="ctr"/>
        <c:lblOffset val="100"/>
        <c:noMultiLvlLbl val="0"/>
      </c:catAx>
      <c:valAx>
        <c:axId val="619105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Percentage FP/PAC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48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Percentage of Immediate PPIUD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0.41509993221424718"/>
          <c:y val="2.2386546919205719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% PPIUD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Summary'!$CW$6:$CW$17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1-4F79-83E4-F3B0A078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6072"/>
        <c:axId val="619106464"/>
      </c:areaChart>
      <c:catAx>
        <c:axId val="61910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effectLst/>
                  </a:rPr>
                  <a:t>Year_Month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6464"/>
        <c:crosses val="autoZero"/>
        <c:auto val="1"/>
        <c:lblAlgn val="ctr"/>
        <c:lblOffset val="100"/>
        <c:noMultiLvlLbl val="0"/>
      </c:catAx>
      <c:valAx>
        <c:axId val="61910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Percentage PPIUD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60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% of Actual Short-Acting Users (among expected continuing users) by Month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Continuation Rate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Summary'!$CP$6:$CP$17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B-4459-9A68-9B689993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07248"/>
        <c:axId val="619107640"/>
      </c:areaChart>
      <c:catAx>
        <c:axId val="61910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7640"/>
        <c:crosses val="autoZero"/>
        <c:auto val="1"/>
        <c:lblAlgn val="ctr"/>
        <c:lblOffset val="100"/>
        <c:noMultiLvlLbl val="0"/>
      </c:catAx>
      <c:valAx>
        <c:axId val="619107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/>
                  <a:t>Percentage</a:t>
                </a:r>
                <a:r>
                  <a:rPr lang="en-US" sz="1400" b="1" baseline="0"/>
                  <a:t> Continuation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072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Number of New FP Clients by Method and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IUD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Summary'!$N$6:$N$17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3-4260-B9C6-0D854839ACF7}"/>
            </c:ext>
          </c:extLst>
        </c:ser>
        <c:ser>
          <c:idx val="1"/>
          <c:order val="1"/>
          <c:tx>
            <c:v>Implant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Summary'!$V$6:$V$17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3-4260-B9C6-0D854839ACF7}"/>
            </c:ext>
          </c:extLst>
        </c:ser>
        <c:ser>
          <c:idx val="2"/>
          <c:order val="2"/>
          <c:tx>
            <c:v>Injectable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Summary'!$AD$6:$AD$17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D3-4260-B9C6-0D854839ACF7}"/>
            </c:ext>
          </c:extLst>
        </c:ser>
        <c:ser>
          <c:idx val="3"/>
          <c:order val="3"/>
          <c:tx>
            <c:v>OCP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Summary'!$AL$6:$AL$17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D3-4260-B9C6-0D854839ACF7}"/>
            </c:ext>
          </c:extLst>
        </c:ser>
        <c:ser>
          <c:idx val="4"/>
          <c:order val="4"/>
          <c:tx>
            <c:v>Vasectomy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Summary'!$AT$6:$AT$17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D3-4260-B9C6-0D854839ACF7}"/>
            </c:ext>
          </c:extLst>
        </c:ser>
        <c:ser>
          <c:idx val="5"/>
          <c:order val="5"/>
          <c:tx>
            <c:v>Tubal Ligation</c:v>
          </c:tx>
          <c:invertIfNegative val="0"/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Summary'!$BB$6:$BB$17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D3-4260-B9C6-0D854839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108424"/>
        <c:axId val="619108816"/>
      </c:barChart>
      <c:catAx>
        <c:axId val="619108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 b="1"/>
            </a:pPr>
            <a:endParaRPr lang="en-US"/>
          </a:p>
        </c:txPr>
        <c:crossAx val="619108816"/>
        <c:crosses val="autoZero"/>
        <c:auto val="1"/>
        <c:lblAlgn val="ctr"/>
        <c:lblOffset val="100"/>
        <c:noMultiLvlLbl val="0"/>
      </c:catAx>
      <c:valAx>
        <c:axId val="61910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No. of New FP Clients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619108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5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New PAC Clients by Month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6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PAC</c:v>
          </c:tx>
          <c:spPr>
            <a:ln w="50800">
              <a:solidFill>
                <a:srgbClr val="92D050"/>
              </a:solidFill>
            </a:ln>
          </c:spPr>
          <c:marker>
            <c:spPr>
              <a:solidFill>
                <a:srgbClr val="008000"/>
              </a:solidFill>
            </c:spPr>
          </c:marke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Summary'!$CX$6:$CX$17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4-4AE4-85B6-6A8FCA25E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09600"/>
        <c:axId val="619109992"/>
      </c:lineChart>
      <c:catAx>
        <c:axId val="61910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109992"/>
        <c:crosses val="autoZero"/>
        <c:auto val="1"/>
        <c:lblAlgn val="ctr"/>
        <c:lblOffset val="100"/>
        <c:noMultiLvlLbl val="0"/>
      </c:catAx>
      <c:valAx>
        <c:axId val="619109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</a:t>
                </a:r>
                <a:r>
                  <a:rPr lang="en-US" sz="1400" b="1" baseline="0"/>
                  <a:t> Clients</a:t>
                </a:r>
                <a:endParaRPr lang="en-US" sz="1400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109600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Number of  Average Stockouts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Stockout</c:v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'[1]District1 - Summary'!$C$6:$C$17</c:f>
              <c:strCache>
                <c:ptCount val="12"/>
                <c:pt idx="0">
                  <c:v>2019_01</c:v>
                </c:pt>
                <c:pt idx="1">
                  <c:v>2019_02</c:v>
                </c:pt>
                <c:pt idx="2">
                  <c:v>2019_03</c:v>
                </c:pt>
                <c:pt idx="3">
                  <c:v>2019_04</c:v>
                </c:pt>
                <c:pt idx="4">
                  <c:v>2019_05</c:v>
                </c:pt>
                <c:pt idx="5">
                  <c:v>2019_06</c:v>
                </c:pt>
                <c:pt idx="6">
                  <c:v>2019_07</c:v>
                </c:pt>
                <c:pt idx="7">
                  <c:v>2019_08</c:v>
                </c:pt>
                <c:pt idx="8">
                  <c:v>2019_09</c:v>
                </c:pt>
                <c:pt idx="9">
                  <c:v>2019_10</c:v>
                </c:pt>
                <c:pt idx="10">
                  <c:v>2019_11</c:v>
                </c:pt>
                <c:pt idx="11">
                  <c:v>2019_12</c:v>
                </c:pt>
              </c:strCache>
            </c:strRef>
          </c:cat>
          <c:val>
            <c:numRef>
              <c:f>'[1]District1 - Summary'!$DY$6:$DY$17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4-4875-AC2F-32AAC7113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10776"/>
        <c:axId val="619111168"/>
      </c:lineChart>
      <c:catAx>
        <c:axId val="619110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Year_Month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4200000" vert="horz"/>
          <a:lstStyle/>
          <a:p>
            <a:pPr>
              <a:defRPr sz="1200"/>
            </a:pPr>
            <a:endParaRPr lang="en-US"/>
          </a:p>
        </c:txPr>
        <c:crossAx val="619111168"/>
        <c:crosses val="autoZero"/>
        <c:auto val="1"/>
        <c:lblAlgn val="ctr"/>
        <c:lblOffset val="100"/>
        <c:noMultiLvlLbl val="0"/>
      </c:catAx>
      <c:valAx>
        <c:axId val="61911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No. of Stockouts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19110776"/>
        <c:crosses val="autoZero"/>
        <c:crossBetween val="between"/>
      </c:valAx>
      <c:spPr>
        <a:ln>
          <a:solidFill>
            <a:schemeClr val="tx2"/>
          </a:solidFill>
        </a:ln>
      </c:spPr>
    </c:plotArea>
    <c:plotVisOnly val="1"/>
    <c:dispBlanksAs val="gap"/>
    <c:showDLblsOverMax val="0"/>
  </c:chart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0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chart" Target="../charts/chart10.xml"/><Relationship Id="rId16" Type="http://schemas.openxmlformats.org/officeDocument/2006/relationships/chart" Target="../charts/chart23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8.xml"/><Relationship Id="rId5" Type="http://schemas.openxmlformats.org/officeDocument/2006/relationships/chart" Target="../charts/chart13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Relationship Id="rId14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26" Type="http://schemas.openxmlformats.org/officeDocument/2006/relationships/chart" Target="../charts/chart49.xml"/><Relationship Id="rId3" Type="http://schemas.openxmlformats.org/officeDocument/2006/relationships/chart" Target="../charts/chart27.xml"/><Relationship Id="rId21" Type="http://schemas.openxmlformats.org/officeDocument/2006/relationships/chart" Target="../charts/chart44.xml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8.xml"/><Relationship Id="rId33" Type="http://schemas.openxmlformats.org/officeDocument/2006/relationships/chart" Target="../charts/chart56.xml"/><Relationship Id="rId2" Type="http://schemas.openxmlformats.org/officeDocument/2006/relationships/chart" Target="../charts/chart26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29" Type="http://schemas.openxmlformats.org/officeDocument/2006/relationships/chart" Target="../charts/chart52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4.xml"/><Relationship Id="rId24" Type="http://schemas.openxmlformats.org/officeDocument/2006/relationships/chart" Target="../charts/chart47.xml"/><Relationship Id="rId32" Type="http://schemas.openxmlformats.org/officeDocument/2006/relationships/chart" Target="../charts/chart55.xml"/><Relationship Id="rId5" Type="http://schemas.openxmlformats.org/officeDocument/2006/relationships/chart" Target="../charts/chart29.xml"/><Relationship Id="rId15" Type="http://schemas.openxmlformats.org/officeDocument/2006/relationships/chart" Target="../charts/chart38.xml"/><Relationship Id="rId23" Type="http://schemas.openxmlformats.org/officeDocument/2006/relationships/chart" Target="../charts/chart46.xml"/><Relationship Id="rId28" Type="http://schemas.openxmlformats.org/officeDocument/2006/relationships/chart" Target="../charts/chart51.xml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31" Type="http://schemas.openxmlformats.org/officeDocument/2006/relationships/chart" Target="../charts/chart54.xml"/><Relationship Id="rId4" Type="http://schemas.openxmlformats.org/officeDocument/2006/relationships/chart" Target="../charts/chart28.xml"/><Relationship Id="rId9" Type="http://schemas.openxmlformats.org/officeDocument/2006/relationships/image" Target="../media/image1.png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Relationship Id="rId27" Type="http://schemas.openxmlformats.org/officeDocument/2006/relationships/chart" Target="../charts/chart50.xml"/><Relationship Id="rId30" Type="http://schemas.openxmlformats.org/officeDocument/2006/relationships/chart" Target="../charts/chart5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31750</xdr:rowOff>
    </xdr:from>
    <xdr:to>
      <xdr:col>0</xdr:col>
      <xdr:colOff>537480</xdr:colOff>
      <xdr:row>1</xdr:row>
      <xdr:rowOff>2650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818F91-3B63-4DA2-AF2B-EAA9FEC7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1750"/>
          <a:ext cx="489855" cy="26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585108</xdr:colOff>
      <xdr:row>20</xdr:row>
      <xdr:rowOff>171451</xdr:rowOff>
    </xdr:from>
    <xdr:to>
      <xdr:col>17</xdr:col>
      <xdr:colOff>76199</xdr:colOff>
      <xdr:row>41</xdr:row>
      <xdr:rowOff>31751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A84CC1A2-C61E-47A8-A13B-12961828F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11340</xdr:colOff>
      <xdr:row>42</xdr:row>
      <xdr:rowOff>11338</xdr:rowOff>
    </xdr:from>
    <xdr:to>
      <xdr:col>17</xdr:col>
      <xdr:colOff>57150</xdr:colOff>
      <xdr:row>60</xdr:row>
      <xdr:rowOff>152399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3A4E20D7-D338-42DB-BD9E-8A6E543D3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0</xdr:colOff>
      <xdr:row>42</xdr:row>
      <xdr:rowOff>19048</xdr:rowOff>
    </xdr:from>
    <xdr:to>
      <xdr:col>47</xdr:col>
      <xdr:colOff>0</xdr:colOff>
      <xdr:row>61</xdr:row>
      <xdr:rowOff>163285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250CFC1B-4F2C-4439-A363-917CAA12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</xdr:colOff>
      <xdr:row>42</xdr:row>
      <xdr:rowOff>1359</xdr:rowOff>
    </xdr:from>
    <xdr:to>
      <xdr:col>41</xdr:col>
      <xdr:colOff>690564</xdr:colOff>
      <xdr:row>60</xdr:row>
      <xdr:rowOff>166689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2CD93CBB-9BC4-44B6-A3AA-1953573A2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0</xdr:colOff>
      <xdr:row>42</xdr:row>
      <xdr:rowOff>34016</xdr:rowOff>
    </xdr:from>
    <xdr:to>
      <xdr:col>54</xdr:col>
      <xdr:colOff>571501</xdr:colOff>
      <xdr:row>62</xdr:row>
      <xdr:rowOff>88445</xdr:rowOff>
    </xdr:to>
    <xdr:graphicFrame macro="">
      <xdr:nvGraphicFramePr>
        <xdr:cNvPr id="6" name="Chart 12">
          <a:extLst>
            <a:ext uri="{FF2B5EF4-FFF2-40B4-BE49-F238E27FC236}">
              <a16:creationId xmlns:a16="http://schemas.microsoft.com/office/drawing/2014/main" id="{D11AF35D-9EA6-43CC-9812-8C7087BA4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23812</xdr:colOff>
      <xdr:row>21</xdr:row>
      <xdr:rowOff>0</xdr:rowOff>
    </xdr:from>
    <xdr:to>
      <xdr:col>41</xdr:col>
      <xdr:colOff>693282</xdr:colOff>
      <xdr:row>40</xdr:row>
      <xdr:rowOff>189141</xdr:rowOff>
    </xdr:to>
    <xdr:graphicFrame macro="">
      <xdr:nvGraphicFramePr>
        <xdr:cNvPr id="7" name="Chart 10">
          <a:extLst>
            <a:ext uri="{FF2B5EF4-FFF2-40B4-BE49-F238E27FC236}">
              <a16:creationId xmlns:a16="http://schemas.microsoft.com/office/drawing/2014/main" id="{43BC038E-079D-42E0-A56F-4D988A495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0</xdr:colOff>
      <xdr:row>20</xdr:row>
      <xdr:rowOff>47625</xdr:rowOff>
    </xdr:from>
    <xdr:to>
      <xdr:col>47</xdr:col>
      <xdr:colOff>0</xdr:colOff>
      <xdr:row>40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B66E675-4DF4-49CE-90CA-D2F51D4EA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0</xdr:colOff>
      <xdr:row>20</xdr:row>
      <xdr:rowOff>0</xdr:rowOff>
    </xdr:from>
    <xdr:to>
      <xdr:col>55</xdr:col>
      <xdr:colOff>31750</xdr:colOff>
      <xdr:row>40</xdr:row>
      <xdr:rowOff>95250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DB6E955A-BF69-4A57-8D62-21135F889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489855</xdr:colOff>
      <xdr:row>0</xdr:row>
      <xdr:rowOff>272525</xdr:rowOff>
    </xdr:to>
    <xdr:pic>
      <xdr:nvPicPr>
        <xdr:cNvPr id="10" name="Image 1">
          <a:extLst>
            <a:ext uri="{FF2B5EF4-FFF2-40B4-BE49-F238E27FC236}">
              <a16:creationId xmlns:a16="http://schemas.microsoft.com/office/drawing/2014/main" id="{FCBC390B-D980-4D86-87FB-5E2462E9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0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585108</xdr:colOff>
      <xdr:row>20</xdr:row>
      <xdr:rowOff>171451</xdr:rowOff>
    </xdr:from>
    <xdr:to>
      <xdr:col>18</xdr:col>
      <xdr:colOff>76199</xdr:colOff>
      <xdr:row>41</xdr:row>
      <xdr:rowOff>31751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F7D6F66-91D0-4CE7-91A5-A0C8C4048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11340</xdr:colOff>
      <xdr:row>42</xdr:row>
      <xdr:rowOff>11338</xdr:rowOff>
    </xdr:from>
    <xdr:to>
      <xdr:col>18</xdr:col>
      <xdr:colOff>57150</xdr:colOff>
      <xdr:row>60</xdr:row>
      <xdr:rowOff>152399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4FD1F7FB-D1AA-4D1E-A1D9-22D5D7762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0</xdr:colOff>
      <xdr:row>42</xdr:row>
      <xdr:rowOff>19048</xdr:rowOff>
    </xdr:from>
    <xdr:to>
      <xdr:col>48</xdr:col>
      <xdr:colOff>0</xdr:colOff>
      <xdr:row>61</xdr:row>
      <xdr:rowOff>163285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1CAE45EA-365D-4D82-B3A1-9DCEB9DF9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</xdr:colOff>
      <xdr:row>42</xdr:row>
      <xdr:rowOff>1359</xdr:rowOff>
    </xdr:from>
    <xdr:to>
      <xdr:col>42</xdr:col>
      <xdr:colOff>690564</xdr:colOff>
      <xdr:row>60</xdr:row>
      <xdr:rowOff>166689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EFCE4122-C278-495B-AD85-6A54E2042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0</xdr:colOff>
      <xdr:row>42</xdr:row>
      <xdr:rowOff>34016</xdr:rowOff>
    </xdr:from>
    <xdr:to>
      <xdr:col>55</xdr:col>
      <xdr:colOff>571501</xdr:colOff>
      <xdr:row>62</xdr:row>
      <xdr:rowOff>88445</xdr:rowOff>
    </xdr:to>
    <xdr:graphicFrame macro="">
      <xdr:nvGraphicFramePr>
        <xdr:cNvPr id="6" name="Chart 12">
          <a:extLst>
            <a:ext uri="{FF2B5EF4-FFF2-40B4-BE49-F238E27FC236}">
              <a16:creationId xmlns:a16="http://schemas.microsoft.com/office/drawing/2014/main" id="{51F794C4-A5C6-4CDC-B1BD-23C9696ED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23812</xdr:colOff>
      <xdr:row>21</xdr:row>
      <xdr:rowOff>0</xdr:rowOff>
    </xdr:from>
    <xdr:to>
      <xdr:col>42</xdr:col>
      <xdr:colOff>693282</xdr:colOff>
      <xdr:row>40</xdr:row>
      <xdr:rowOff>189141</xdr:rowOff>
    </xdr:to>
    <xdr:graphicFrame macro="">
      <xdr:nvGraphicFramePr>
        <xdr:cNvPr id="7" name="Chart 10">
          <a:extLst>
            <a:ext uri="{FF2B5EF4-FFF2-40B4-BE49-F238E27FC236}">
              <a16:creationId xmlns:a16="http://schemas.microsoft.com/office/drawing/2014/main" id="{3BE7CC7C-C5A9-4BE5-8FC4-F9B611746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20</xdr:row>
      <xdr:rowOff>63500</xdr:rowOff>
    </xdr:from>
    <xdr:to>
      <xdr:col>48</xdr:col>
      <xdr:colOff>0</xdr:colOff>
      <xdr:row>40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62D94EB-00A3-42E3-8AA1-A8C4ADA7C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48</xdr:col>
      <xdr:colOff>0</xdr:colOff>
      <xdr:row>20</xdr:row>
      <xdr:rowOff>0</xdr:rowOff>
    </xdr:from>
    <xdr:to>
      <xdr:col>56</xdr:col>
      <xdr:colOff>31750</xdr:colOff>
      <xdr:row>40</xdr:row>
      <xdr:rowOff>95250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8C4CD415-4A25-4143-8EE7-DEBA5E544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15875</xdr:rowOff>
    </xdr:from>
    <xdr:to>
      <xdr:col>0</xdr:col>
      <xdr:colOff>489855</xdr:colOff>
      <xdr:row>0</xdr:row>
      <xdr:rowOff>288400</xdr:rowOff>
    </xdr:to>
    <xdr:pic>
      <xdr:nvPicPr>
        <xdr:cNvPr id="10" name="Image 1">
          <a:extLst>
            <a:ext uri="{FF2B5EF4-FFF2-40B4-BE49-F238E27FC236}">
              <a16:creationId xmlns:a16="http://schemas.microsoft.com/office/drawing/2014/main" id="{230F6498-96A9-4A6E-A9B1-1A305A80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875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585108</xdr:colOff>
      <xdr:row>20</xdr:row>
      <xdr:rowOff>171451</xdr:rowOff>
    </xdr:from>
    <xdr:to>
      <xdr:col>18</xdr:col>
      <xdr:colOff>76199</xdr:colOff>
      <xdr:row>41</xdr:row>
      <xdr:rowOff>31751</xdr:rowOff>
    </xdr:to>
    <xdr:graphicFrame macro="">
      <xdr:nvGraphicFramePr>
        <xdr:cNvPr id="11" name="Chart 7">
          <a:extLst>
            <a:ext uri="{FF2B5EF4-FFF2-40B4-BE49-F238E27FC236}">
              <a16:creationId xmlns:a16="http://schemas.microsoft.com/office/drawing/2014/main" id="{BCF5CD25-487D-42FC-979C-0A4B1673C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11340</xdr:colOff>
      <xdr:row>42</xdr:row>
      <xdr:rowOff>11338</xdr:rowOff>
    </xdr:from>
    <xdr:to>
      <xdr:col>18</xdr:col>
      <xdr:colOff>57150</xdr:colOff>
      <xdr:row>60</xdr:row>
      <xdr:rowOff>152399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6FB12425-F1FD-47C5-B843-EA51C2DC3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47</xdr:col>
      <xdr:colOff>0</xdr:colOff>
      <xdr:row>42</xdr:row>
      <xdr:rowOff>19048</xdr:rowOff>
    </xdr:from>
    <xdr:to>
      <xdr:col>48</xdr:col>
      <xdr:colOff>0</xdr:colOff>
      <xdr:row>61</xdr:row>
      <xdr:rowOff>163285</xdr:rowOff>
    </xdr:to>
    <xdr:graphicFrame macro="">
      <xdr:nvGraphicFramePr>
        <xdr:cNvPr id="13" name="Chart 10">
          <a:extLst>
            <a:ext uri="{FF2B5EF4-FFF2-40B4-BE49-F238E27FC236}">
              <a16:creationId xmlns:a16="http://schemas.microsoft.com/office/drawing/2014/main" id="{0A52C237-5DB5-456B-A958-ABF25C45A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1</xdr:colOff>
      <xdr:row>42</xdr:row>
      <xdr:rowOff>1359</xdr:rowOff>
    </xdr:from>
    <xdr:to>
      <xdr:col>42</xdr:col>
      <xdr:colOff>690564</xdr:colOff>
      <xdr:row>60</xdr:row>
      <xdr:rowOff>166689</xdr:rowOff>
    </xdr:to>
    <xdr:graphicFrame macro="">
      <xdr:nvGraphicFramePr>
        <xdr:cNvPr id="14" name="Chart 10">
          <a:extLst>
            <a:ext uri="{FF2B5EF4-FFF2-40B4-BE49-F238E27FC236}">
              <a16:creationId xmlns:a16="http://schemas.microsoft.com/office/drawing/2014/main" id="{27FB4F38-DF00-4534-8A23-68BD6DE0B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48</xdr:col>
      <xdr:colOff>0</xdr:colOff>
      <xdr:row>42</xdr:row>
      <xdr:rowOff>34016</xdr:rowOff>
    </xdr:from>
    <xdr:to>
      <xdr:col>55</xdr:col>
      <xdr:colOff>571501</xdr:colOff>
      <xdr:row>62</xdr:row>
      <xdr:rowOff>88445</xdr:rowOff>
    </xdr:to>
    <xdr:graphicFrame macro="">
      <xdr:nvGraphicFramePr>
        <xdr:cNvPr id="15" name="Chart 12">
          <a:extLst>
            <a:ext uri="{FF2B5EF4-FFF2-40B4-BE49-F238E27FC236}">
              <a16:creationId xmlns:a16="http://schemas.microsoft.com/office/drawing/2014/main" id="{DC6746D4-095C-415E-B54C-097BFA3B0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23812</xdr:colOff>
      <xdr:row>21</xdr:row>
      <xdr:rowOff>0</xdr:rowOff>
    </xdr:from>
    <xdr:to>
      <xdr:col>42</xdr:col>
      <xdr:colOff>693282</xdr:colOff>
      <xdr:row>40</xdr:row>
      <xdr:rowOff>189141</xdr:rowOff>
    </xdr:to>
    <xdr:graphicFrame macro="">
      <xdr:nvGraphicFramePr>
        <xdr:cNvPr id="16" name="Chart 10">
          <a:extLst>
            <a:ext uri="{FF2B5EF4-FFF2-40B4-BE49-F238E27FC236}">
              <a16:creationId xmlns:a16="http://schemas.microsoft.com/office/drawing/2014/main" id="{A436CD6A-7E8F-4354-A71C-5752AC8A9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0</xdr:colOff>
      <xdr:row>20</xdr:row>
      <xdr:rowOff>63500</xdr:rowOff>
    </xdr:from>
    <xdr:to>
      <xdr:col>48</xdr:col>
      <xdr:colOff>0</xdr:colOff>
      <xdr:row>40</xdr:row>
      <xdr:rowOff>158750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5088DDE-9973-4D91-A8B4-A3805EBA7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0</xdr:colOff>
      <xdr:row>20</xdr:row>
      <xdr:rowOff>0</xdr:rowOff>
    </xdr:from>
    <xdr:to>
      <xdr:col>56</xdr:col>
      <xdr:colOff>31750</xdr:colOff>
      <xdr:row>40</xdr:row>
      <xdr:rowOff>95250</xdr:rowOff>
    </xdr:to>
    <xdr:graphicFrame macro="">
      <xdr:nvGraphicFramePr>
        <xdr:cNvPr id="18" name="Chart 7">
          <a:extLst>
            <a:ext uri="{FF2B5EF4-FFF2-40B4-BE49-F238E27FC236}">
              <a16:creationId xmlns:a16="http://schemas.microsoft.com/office/drawing/2014/main" id="{B59A68B8-2ECE-47A9-BBBE-4450C7951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0</xdr:row>
      <xdr:rowOff>15875</xdr:rowOff>
    </xdr:from>
    <xdr:to>
      <xdr:col>0</xdr:col>
      <xdr:colOff>489855</xdr:colOff>
      <xdr:row>0</xdr:row>
      <xdr:rowOff>288400</xdr:rowOff>
    </xdr:to>
    <xdr:pic>
      <xdr:nvPicPr>
        <xdr:cNvPr id="19" name="Image 1">
          <a:extLst>
            <a:ext uri="{FF2B5EF4-FFF2-40B4-BE49-F238E27FC236}">
              <a16:creationId xmlns:a16="http://schemas.microsoft.com/office/drawing/2014/main" id="{64AB5807-7E92-4CDF-B90C-3A1D1F97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875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489855</xdr:colOff>
      <xdr:row>0</xdr:row>
      <xdr:rowOff>286132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D7E6E2-AFDF-4706-A99F-5BE92CBC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489855</xdr:colOff>
      <xdr:row>0</xdr:row>
      <xdr:rowOff>286132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8E93B5-39B7-4F9B-B644-C6B14A11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489855</xdr:colOff>
      <xdr:row>0</xdr:row>
      <xdr:rowOff>286132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F386E1F-D362-459B-9456-AC0DFE17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489855</xdr:colOff>
      <xdr:row>0</xdr:row>
      <xdr:rowOff>286132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76567D-9502-4151-831E-518E0F23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489855</xdr:colOff>
      <xdr:row>0</xdr:row>
      <xdr:rowOff>286132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CA0414-6DF8-43C2-BDD3-347FEB3C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585108</xdr:colOff>
      <xdr:row>20</xdr:row>
      <xdr:rowOff>171451</xdr:rowOff>
    </xdr:from>
    <xdr:to>
      <xdr:col>22</xdr:col>
      <xdr:colOff>76199</xdr:colOff>
      <xdr:row>41</xdr:row>
      <xdr:rowOff>31751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F19D70C9-CA88-4016-8CCB-0B2951927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11340</xdr:colOff>
      <xdr:row>42</xdr:row>
      <xdr:rowOff>11338</xdr:rowOff>
    </xdr:from>
    <xdr:to>
      <xdr:col>22</xdr:col>
      <xdr:colOff>57150</xdr:colOff>
      <xdr:row>60</xdr:row>
      <xdr:rowOff>152399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577D1A11-3F90-4018-A822-9FEF18FBC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0</xdr:colOff>
      <xdr:row>42</xdr:row>
      <xdr:rowOff>19048</xdr:rowOff>
    </xdr:from>
    <xdr:to>
      <xdr:col>68</xdr:col>
      <xdr:colOff>381000</xdr:colOff>
      <xdr:row>61</xdr:row>
      <xdr:rowOff>163285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9B4847FB-CC26-4F6C-8807-FB896C30A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</xdr:colOff>
      <xdr:row>42</xdr:row>
      <xdr:rowOff>1359</xdr:rowOff>
    </xdr:from>
    <xdr:to>
      <xdr:col>54</xdr:col>
      <xdr:colOff>0</xdr:colOff>
      <xdr:row>60</xdr:row>
      <xdr:rowOff>166689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B591AA67-EFE7-40FE-99B6-A15312E07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68</xdr:col>
      <xdr:colOff>1156608</xdr:colOff>
      <xdr:row>42</xdr:row>
      <xdr:rowOff>34016</xdr:rowOff>
    </xdr:from>
    <xdr:to>
      <xdr:col>73</xdr:col>
      <xdr:colOff>571501</xdr:colOff>
      <xdr:row>62</xdr:row>
      <xdr:rowOff>88445</xdr:rowOff>
    </xdr:to>
    <xdr:graphicFrame macro="">
      <xdr:nvGraphicFramePr>
        <xdr:cNvPr id="6" name="Chart 12">
          <a:extLst>
            <a:ext uri="{FF2B5EF4-FFF2-40B4-BE49-F238E27FC236}">
              <a16:creationId xmlns:a16="http://schemas.microsoft.com/office/drawing/2014/main" id="{4B5E3A19-204A-45EE-A7E1-51D06A8E4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23812</xdr:colOff>
      <xdr:row>21</xdr:row>
      <xdr:rowOff>0</xdr:rowOff>
    </xdr:from>
    <xdr:to>
      <xdr:col>54</xdr:col>
      <xdr:colOff>0</xdr:colOff>
      <xdr:row>40</xdr:row>
      <xdr:rowOff>189141</xdr:rowOff>
    </xdr:to>
    <xdr:graphicFrame macro="">
      <xdr:nvGraphicFramePr>
        <xdr:cNvPr id="7" name="Chart 10">
          <a:extLst>
            <a:ext uri="{FF2B5EF4-FFF2-40B4-BE49-F238E27FC236}">
              <a16:creationId xmlns:a16="http://schemas.microsoft.com/office/drawing/2014/main" id="{9717DC76-FE74-4A46-998E-9CA571CF2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0</xdr:colOff>
      <xdr:row>20</xdr:row>
      <xdr:rowOff>63500</xdr:rowOff>
    </xdr:from>
    <xdr:to>
      <xdr:col>68</xdr:col>
      <xdr:colOff>381000</xdr:colOff>
      <xdr:row>40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649594-301D-412B-8FD2-2BCC96611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69</xdr:col>
      <xdr:colOff>0</xdr:colOff>
      <xdr:row>20</xdr:row>
      <xdr:rowOff>0</xdr:rowOff>
    </xdr:from>
    <xdr:to>
      <xdr:col>74</xdr:col>
      <xdr:colOff>31750</xdr:colOff>
      <xdr:row>40</xdr:row>
      <xdr:rowOff>95250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5EC3209B-88C6-4BF2-BF59-FC8E93F83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15875</xdr:rowOff>
    </xdr:from>
    <xdr:to>
      <xdr:col>0</xdr:col>
      <xdr:colOff>489855</xdr:colOff>
      <xdr:row>0</xdr:row>
      <xdr:rowOff>288400</xdr:rowOff>
    </xdr:to>
    <xdr:pic>
      <xdr:nvPicPr>
        <xdr:cNvPr id="10" name="Image 1">
          <a:extLst>
            <a:ext uri="{FF2B5EF4-FFF2-40B4-BE49-F238E27FC236}">
              <a16:creationId xmlns:a16="http://schemas.microsoft.com/office/drawing/2014/main" id="{444ACBD1-1618-4633-B2FF-512B686D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875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585108</xdr:colOff>
      <xdr:row>20</xdr:row>
      <xdr:rowOff>171451</xdr:rowOff>
    </xdr:from>
    <xdr:to>
      <xdr:col>22</xdr:col>
      <xdr:colOff>76199</xdr:colOff>
      <xdr:row>41</xdr:row>
      <xdr:rowOff>31751</xdr:rowOff>
    </xdr:to>
    <xdr:graphicFrame macro="">
      <xdr:nvGraphicFramePr>
        <xdr:cNvPr id="11" name="Chart 7">
          <a:extLst>
            <a:ext uri="{FF2B5EF4-FFF2-40B4-BE49-F238E27FC236}">
              <a16:creationId xmlns:a16="http://schemas.microsoft.com/office/drawing/2014/main" id="{DF74880B-13AA-4B93-AF0C-E40DB5678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11340</xdr:colOff>
      <xdr:row>42</xdr:row>
      <xdr:rowOff>11338</xdr:rowOff>
    </xdr:from>
    <xdr:to>
      <xdr:col>22</xdr:col>
      <xdr:colOff>57150</xdr:colOff>
      <xdr:row>60</xdr:row>
      <xdr:rowOff>152399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5B773FD1-F15A-4E0D-A821-5DEC82ADA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55</xdr:col>
      <xdr:colOff>0</xdr:colOff>
      <xdr:row>42</xdr:row>
      <xdr:rowOff>19048</xdr:rowOff>
    </xdr:from>
    <xdr:to>
      <xdr:col>68</xdr:col>
      <xdr:colOff>381000</xdr:colOff>
      <xdr:row>61</xdr:row>
      <xdr:rowOff>163285</xdr:rowOff>
    </xdr:to>
    <xdr:graphicFrame macro="">
      <xdr:nvGraphicFramePr>
        <xdr:cNvPr id="13" name="Chart 10">
          <a:extLst>
            <a:ext uri="{FF2B5EF4-FFF2-40B4-BE49-F238E27FC236}">
              <a16:creationId xmlns:a16="http://schemas.microsoft.com/office/drawing/2014/main" id="{F2A5F1A1-2D46-4865-8C39-75CAA6735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1</xdr:colOff>
      <xdr:row>42</xdr:row>
      <xdr:rowOff>1359</xdr:rowOff>
    </xdr:from>
    <xdr:to>
      <xdr:col>54</xdr:col>
      <xdr:colOff>0</xdr:colOff>
      <xdr:row>60</xdr:row>
      <xdr:rowOff>166689</xdr:rowOff>
    </xdr:to>
    <xdr:graphicFrame macro="">
      <xdr:nvGraphicFramePr>
        <xdr:cNvPr id="14" name="Chart 10">
          <a:extLst>
            <a:ext uri="{FF2B5EF4-FFF2-40B4-BE49-F238E27FC236}">
              <a16:creationId xmlns:a16="http://schemas.microsoft.com/office/drawing/2014/main" id="{04554B0F-F883-453E-AAEF-16C2088C6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68</xdr:col>
      <xdr:colOff>1156608</xdr:colOff>
      <xdr:row>42</xdr:row>
      <xdr:rowOff>34016</xdr:rowOff>
    </xdr:from>
    <xdr:to>
      <xdr:col>73</xdr:col>
      <xdr:colOff>571501</xdr:colOff>
      <xdr:row>62</xdr:row>
      <xdr:rowOff>88445</xdr:rowOff>
    </xdr:to>
    <xdr:graphicFrame macro="">
      <xdr:nvGraphicFramePr>
        <xdr:cNvPr id="15" name="Chart 12">
          <a:extLst>
            <a:ext uri="{FF2B5EF4-FFF2-40B4-BE49-F238E27FC236}">
              <a16:creationId xmlns:a16="http://schemas.microsoft.com/office/drawing/2014/main" id="{0444D4CD-DF6E-4E3D-A2C6-91D2CA375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23812</xdr:colOff>
      <xdr:row>21</xdr:row>
      <xdr:rowOff>0</xdr:rowOff>
    </xdr:from>
    <xdr:to>
      <xdr:col>54</xdr:col>
      <xdr:colOff>0</xdr:colOff>
      <xdr:row>40</xdr:row>
      <xdr:rowOff>189141</xdr:rowOff>
    </xdr:to>
    <xdr:graphicFrame macro="">
      <xdr:nvGraphicFramePr>
        <xdr:cNvPr id="16" name="Chart 10">
          <a:extLst>
            <a:ext uri="{FF2B5EF4-FFF2-40B4-BE49-F238E27FC236}">
              <a16:creationId xmlns:a16="http://schemas.microsoft.com/office/drawing/2014/main" id="{19B2EBD8-FE36-4955-B633-E6925392C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0</xdr:colOff>
      <xdr:row>20</xdr:row>
      <xdr:rowOff>63500</xdr:rowOff>
    </xdr:from>
    <xdr:to>
      <xdr:col>68</xdr:col>
      <xdr:colOff>381000</xdr:colOff>
      <xdr:row>40</xdr:row>
      <xdr:rowOff>158750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8CBF7BD-985B-45C1-BCBB-0771C71BF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69</xdr:col>
      <xdr:colOff>0</xdr:colOff>
      <xdr:row>20</xdr:row>
      <xdr:rowOff>0</xdr:rowOff>
    </xdr:from>
    <xdr:to>
      <xdr:col>74</xdr:col>
      <xdr:colOff>31750</xdr:colOff>
      <xdr:row>40</xdr:row>
      <xdr:rowOff>95250</xdr:rowOff>
    </xdr:to>
    <xdr:graphicFrame macro="">
      <xdr:nvGraphicFramePr>
        <xdr:cNvPr id="18" name="Chart 7">
          <a:extLst>
            <a:ext uri="{FF2B5EF4-FFF2-40B4-BE49-F238E27FC236}">
              <a16:creationId xmlns:a16="http://schemas.microsoft.com/office/drawing/2014/main" id="{B6826002-F530-4B18-B15E-091AB4B9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0</xdr:row>
      <xdr:rowOff>15875</xdr:rowOff>
    </xdr:from>
    <xdr:to>
      <xdr:col>0</xdr:col>
      <xdr:colOff>489855</xdr:colOff>
      <xdr:row>0</xdr:row>
      <xdr:rowOff>288400</xdr:rowOff>
    </xdr:to>
    <xdr:pic>
      <xdr:nvPicPr>
        <xdr:cNvPr id="19" name="Image 1">
          <a:extLst>
            <a:ext uri="{FF2B5EF4-FFF2-40B4-BE49-F238E27FC236}">
              <a16:creationId xmlns:a16="http://schemas.microsoft.com/office/drawing/2014/main" id="{B62B5850-AE26-48D5-9801-D782839F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875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585108</xdr:colOff>
      <xdr:row>20</xdr:row>
      <xdr:rowOff>171451</xdr:rowOff>
    </xdr:from>
    <xdr:to>
      <xdr:col>18</xdr:col>
      <xdr:colOff>76199</xdr:colOff>
      <xdr:row>41</xdr:row>
      <xdr:rowOff>31751</xdr:rowOff>
    </xdr:to>
    <xdr:graphicFrame macro="">
      <xdr:nvGraphicFramePr>
        <xdr:cNvPr id="20" name="Chart 7">
          <a:extLst>
            <a:ext uri="{FF2B5EF4-FFF2-40B4-BE49-F238E27FC236}">
              <a16:creationId xmlns:a16="http://schemas.microsoft.com/office/drawing/2014/main" id="{B4CD9C8E-D707-4897-98C7-05D1F232A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11340</xdr:colOff>
      <xdr:row>42</xdr:row>
      <xdr:rowOff>11338</xdr:rowOff>
    </xdr:from>
    <xdr:to>
      <xdr:col>18</xdr:col>
      <xdr:colOff>57150</xdr:colOff>
      <xdr:row>60</xdr:row>
      <xdr:rowOff>152399</xdr:rowOff>
    </xdr:to>
    <xdr:graphicFrame macro="">
      <xdr:nvGraphicFramePr>
        <xdr:cNvPr id="21" name="Chart 8">
          <a:extLst>
            <a:ext uri="{FF2B5EF4-FFF2-40B4-BE49-F238E27FC236}">
              <a16:creationId xmlns:a16="http://schemas.microsoft.com/office/drawing/2014/main" id="{A5F7846D-A27A-4489-A4C3-58A18F71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47</xdr:col>
      <xdr:colOff>0</xdr:colOff>
      <xdr:row>42</xdr:row>
      <xdr:rowOff>19048</xdr:rowOff>
    </xdr:from>
    <xdr:to>
      <xdr:col>48</xdr:col>
      <xdr:colOff>0</xdr:colOff>
      <xdr:row>61</xdr:row>
      <xdr:rowOff>163285</xdr:rowOff>
    </xdr:to>
    <xdr:graphicFrame macro="">
      <xdr:nvGraphicFramePr>
        <xdr:cNvPr id="22" name="Chart 10">
          <a:extLst>
            <a:ext uri="{FF2B5EF4-FFF2-40B4-BE49-F238E27FC236}">
              <a16:creationId xmlns:a16="http://schemas.microsoft.com/office/drawing/2014/main" id="{C3CA1906-7A78-4CB6-BCA8-32A92A4A3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1</xdr:colOff>
      <xdr:row>42</xdr:row>
      <xdr:rowOff>1359</xdr:rowOff>
    </xdr:from>
    <xdr:to>
      <xdr:col>42</xdr:col>
      <xdr:colOff>690564</xdr:colOff>
      <xdr:row>60</xdr:row>
      <xdr:rowOff>166689</xdr:rowOff>
    </xdr:to>
    <xdr:graphicFrame macro="">
      <xdr:nvGraphicFramePr>
        <xdr:cNvPr id="23" name="Chart 10">
          <a:extLst>
            <a:ext uri="{FF2B5EF4-FFF2-40B4-BE49-F238E27FC236}">
              <a16:creationId xmlns:a16="http://schemas.microsoft.com/office/drawing/2014/main" id="{38A277D5-1485-41D7-A135-DA597F35B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48</xdr:col>
      <xdr:colOff>0</xdr:colOff>
      <xdr:row>42</xdr:row>
      <xdr:rowOff>34016</xdr:rowOff>
    </xdr:from>
    <xdr:to>
      <xdr:col>55</xdr:col>
      <xdr:colOff>571501</xdr:colOff>
      <xdr:row>62</xdr:row>
      <xdr:rowOff>88445</xdr:rowOff>
    </xdr:to>
    <xdr:graphicFrame macro="">
      <xdr:nvGraphicFramePr>
        <xdr:cNvPr id="24" name="Chart 12">
          <a:extLst>
            <a:ext uri="{FF2B5EF4-FFF2-40B4-BE49-F238E27FC236}">
              <a16:creationId xmlns:a16="http://schemas.microsoft.com/office/drawing/2014/main" id="{80DF5ACE-7920-49DF-AF3F-6C95F3E5D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23812</xdr:colOff>
      <xdr:row>21</xdr:row>
      <xdr:rowOff>0</xdr:rowOff>
    </xdr:from>
    <xdr:to>
      <xdr:col>42</xdr:col>
      <xdr:colOff>693282</xdr:colOff>
      <xdr:row>40</xdr:row>
      <xdr:rowOff>189141</xdr:rowOff>
    </xdr:to>
    <xdr:graphicFrame macro="">
      <xdr:nvGraphicFramePr>
        <xdr:cNvPr id="25" name="Chart 10">
          <a:extLst>
            <a:ext uri="{FF2B5EF4-FFF2-40B4-BE49-F238E27FC236}">
              <a16:creationId xmlns:a16="http://schemas.microsoft.com/office/drawing/2014/main" id="{35A97B28-216E-468B-8E84-8F97A041E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47</xdr:col>
      <xdr:colOff>0</xdr:colOff>
      <xdr:row>20</xdr:row>
      <xdr:rowOff>63500</xdr:rowOff>
    </xdr:from>
    <xdr:to>
      <xdr:col>48</xdr:col>
      <xdr:colOff>0</xdr:colOff>
      <xdr:row>40</xdr:row>
      <xdr:rowOff>158750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8A67262-6D4A-4FB5-BDE7-92B35DABF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48</xdr:col>
      <xdr:colOff>0</xdr:colOff>
      <xdr:row>20</xdr:row>
      <xdr:rowOff>0</xdr:rowOff>
    </xdr:from>
    <xdr:to>
      <xdr:col>56</xdr:col>
      <xdr:colOff>31750</xdr:colOff>
      <xdr:row>40</xdr:row>
      <xdr:rowOff>95250</xdr:rowOff>
    </xdr:to>
    <xdr:graphicFrame macro="">
      <xdr:nvGraphicFramePr>
        <xdr:cNvPr id="27" name="Chart 7">
          <a:extLst>
            <a:ext uri="{FF2B5EF4-FFF2-40B4-BE49-F238E27FC236}">
              <a16:creationId xmlns:a16="http://schemas.microsoft.com/office/drawing/2014/main" id="{2CAA7782-EE6E-4290-ADC4-859AC5599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0</xdr:row>
      <xdr:rowOff>15875</xdr:rowOff>
    </xdr:from>
    <xdr:to>
      <xdr:col>0</xdr:col>
      <xdr:colOff>489855</xdr:colOff>
      <xdr:row>0</xdr:row>
      <xdr:rowOff>288400</xdr:rowOff>
    </xdr:to>
    <xdr:pic>
      <xdr:nvPicPr>
        <xdr:cNvPr id="28" name="Image 1">
          <a:extLst>
            <a:ext uri="{FF2B5EF4-FFF2-40B4-BE49-F238E27FC236}">
              <a16:creationId xmlns:a16="http://schemas.microsoft.com/office/drawing/2014/main" id="{967F1F51-8F0F-4662-8B38-FD18BD19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875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585108</xdr:colOff>
      <xdr:row>20</xdr:row>
      <xdr:rowOff>171451</xdr:rowOff>
    </xdr:from>
    <xdr:to>
      <xdr:col>18</xdr:col>
      <xdr:colOff>76199</xdr:colOff>
      <xdr:row>41</xdr:row>
      <xdr:rowOff>31751</xdr:rowOff>
    </xdr:to>
    <xdr:graphicFrame macro="">
      <xdr:nvGraphicFramePr>
        <xdr:cNvPr id="29" name="Chart 7">
          <a:extLst>
            <a:ext uri="{FF2B5EF4-FFF2-40B4-BE49-F238E27FC236}">
              <a16:creationId xmlns:a16="http://schemas.microsoft.com/office/drawing/2014/main" id="{F532F5E6-8164-4808-ACBF-184E2DA01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11340</xdr:colOff>
      <xdr:row>42</xdr:row>
      <xdr:rowOff>11338</xdr:rowOff>
    </xdr:from>
    <xdr:to>
      <xdr:col>18</xdr:col>
      <xdr:colOff>57150</xdr:colOff>
      <xdr:row>60</xdr:row>
      <xdr:rowOff>152399</xdr:rowOff>
    </xdr:to>
    <xdr:graphicFrame macro="">
      <xdr:nvGraphicFramePr>
        <xdr:cNvPr id="30" name="Chart 8">
          <a:extLst>
            <a:ext uri="{FF2B5EF4-FFF2-40B4-BE49-F238E27FC236}">
              <a16:creationId xmlns:a16="http://schemas.microsoft.com/office/drawing/2014/main" id="{C260E470-6011-4CB2-B765-666EE2AAE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47</xdr:col>
      <xdr:colOff>0</xdr:colOff>
      <xdr:row>42</xdr:row>
      <xdr:rowOff>19048</xdr:rowOff>
    </xdr:from>
    <xdr:to>
      <xdr:col>48</xdr:col>
      <xdr:colOff>0</xdr:colOff>
      <xdr:row>61</xdr:row>
      <xdr:rowOff>163285</xdr:rowOff>
    </xdr:to>
    <xdr:graphicFrame macro="">
      <xdr:nvGraphicFramePr>
        <xdr:cNvPr id="31" name="Chart 10">
          <a:extLst>
            <a:ext uri="{FF2B5EF4-FFF2-40B4-BE49-F238E27FC236}">
              <a16:creationId xmlns:a16="http://schemas.microsoft.com/office/drawing/2014/main" id="{EE1AEE46-C910-4870-8595-4D34BA46B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22</xdr:col>
      <xdr:colOff>1</xdr:colOff>
      <xdr:row>42</xdr:row>
      <xdr:rowOff>1359</xdr:rowOff>
    </xdr:from>
    <xdr:to>
      <xdr:col>42</xdr:col>
      <xdr:colOff>690564</xdr:colOff>
      <xdr:row>60</xdr:row>
      <xdr:rowOff>166689</xdr:rowOff>
    </xdr:to>
    <xdr:graphicFrame macro="">
      <xdr:nvGraphicFramePr>
        <xdr:cNvPr id="32" name="Chart 10">
          <a:extLst>
            <a:ext uri="{FF2B5EF4-FFF2-40B4-BE49-F238E27FC236}">
              <a16:creationId xmlns:a16="http://schemas.microsoft.com/office/drawing/2014/main" id="{FE10690F-844E-4406-BD11-3467307E0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48</xdr:col>
      <xdr:colOff>0</xdr:colOff>
      <xdr:row>42</xdr:row>
      <xdr:rowOff>34016</xdr:rowOff>
    </xdr:from>
    <xdr:to>
      <xdr:col>55</xdr:col>
      <xdr:colOff>571501</xdr:colOff>
      <xdr:row>62</xdr:row>
      <xdr:rowOff>88445</xdr:rowOff>
    </xdr:to>
    <xdr:graphicFrame macro="">
      <xdr:nvGraphicFramePr>
        <xdr:cNvPr id="33" name="Chart 12">
          <a:extLst>
            <a:ext uri="{FF2B5EF4-FFF2-40B4-BE49-F238E27FC236}">
              <a16:creationId xmlns:a16="http://schemas.microsoft.com/office/drawing/2014/main" id="{2DC0D0E7-5AE2-4ACB-B3F9-74879323C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22</xdr:col>
      <xdr:colOff>23812</xdr:colOff>
      <xdr:row>21</xdr:row>
      <xdr:rowOff>0</xdr:rowOff>
    </xdr:from>
    <xdr:to>
      <xdr:col>42</xdr:col>
      <xdr:colOff>693282</xdr:colOff>
      <xdr:row>40</xdr:row>
      <xdr:rowOff>189141</xdr:rowOff>
    </xdr:to>
    <xdr:graphicFrame macro="">
      <xdr:nvGraphicFramePr>
        <xdr:cNvPr id="34" name="Chart 10">
          <a:extLst>
            <a:ext uri="{FF2B5EF4-FFF2-40B4-BE49-F238E27FC236}">
              <a16:creationId xmlns:a16="http://schemas.microsoft.com/office/drawing/2014/main" id="{5E3641D9-5EC9-4328-89CC-0713BA8AA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47</xdr:col>
      <xdr:colOff>0</xdr:colOff>
      <xdr:row>20</xdr:row>
      <xdr:rowOff>63500</xdr:rowOff>
    </xdr:from>
    <xdr:to>
      <xdr:col>48</xdr:col>
      <xdr:colOff>0</xdr:colOff>
      <xdr:row>40</xdr:row>
      <xdr:rowOff>158750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8813FFE-A993-4894-B26F-B9C5C6D8A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48</xdr:col>
      <xdr:colOff>0</xdr:colOff>
      <xdr:row>20</xdr:row>
      <xdr:rowOff>0</xdr:rowOff>
    </xdr:from>
    <xdr:to>
      <xdr:col>56</xdr:col>
      <xdr:colOff>31750</xdr:colOff>
      <xdr:row>40</xdr:row>
      <xdr:rowOff>95250</xdr:rowOff>
    </xdr:to>
    <xdr:graphicFrame macro="">
      <xdr:nvGraphicFramePr>
        <xdr:cNvPr id="36" name="Chart 7">
          <a:extLst>
            <a:ext uri="{FF2B5EF4-FFF2-40B4-BE49-F238E27FC236}">
              <a16:creationId xmlns:a16="http://schemas.microsoft.com/office/drawing/2014/main" id="{0B296D6C-07B6-464D-8523-AA4C08F29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0</xdr:row>
      <xdr:rowOff>15875</xdr:rowOff>
    </xdr:from>
    <xdr:to>
      <xdr:col>0</xdr:col>
      <xdr:colOff>489855</xdr:colOff>
      <xdr:row>0</xdr:row>
      <xdr:rowOff>288400</xdr:rowOff>
    </xdr:to>
    <xdr:pic>
      <xdr:nvPicPr>
        <xdr:cNvPr id="37" name="Image 1">
          <a:extLst>
            <a:ext uri="{FF2B5EF4-FFF2-40B4-BE49-F238E27FC236}">
              <a16:creationId xmlns:a16="http://schemas.microsoft.com/office/drawing/2014/main" id="{D272CE89-F926-4287-B76C-B0450EEB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875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489855</xdr:colOff>
      <xdr:row>0</xdr:row>
      <xdr:rowOff>286132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7C96D79-7CB4-4043-A873-AC004C54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489855</xdr:colOff>
      <xdr:row>0</xdr:row>
      <xdr:rowOff>286132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2E4784-4E1F-463F-AF8F-E8EC1338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489855</xdr:colOff>
      <xdr:row>0</xdr:row>
      <xdr:rowOff>286132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9AF4A1-6B0D-4CCC-B32F-C2FD727B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489855</xdr:colOff>
      <xdr:row>0</xdr:row>
      <xdr:rowOff>286132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799E5B-454C-468C-A80A-9FD8C37B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489855</xdr:colOff>
      <xdr:row>0</xdr:row>
      <xdr:rowOff>286132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B2F9ED4-12E8-4CBA-B946-772CA10D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7"/>
          <a:ext cx="489855" cy="27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reinternational-my.sharepoint.com/personal/sylvie_kambou_care_org/Documents/Desktop/CET%20MEAL%202019/Results%20Summary_New%20age%20disaggreg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trict1%20-%20Summary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ambou/OneDrive%20-%20Care%20International%20Foundation/Desktop/Results_Summary_Ye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Data"/>
      <sheetName val="Master Summary"/>
      <sheetName val="Allama Iqbal - Mira Mullaha"/>
      <sheetName val="Sheet1"/>
      <sheetName val="District1 - Summary"/>
      <sheetName val="HF1"/>
      <sheetName val="HF2"/>
      <sheetName val="HF3"/>
      <sheetName val="HF4"/>
      <sheetName val="District2 -Summary"/>
      <sheetName val="HF5"/>
      <sheetName val="HF6"/>
      <sheetName val="HF7"/>
      <sheetName val="Data Analysis - Monthly"/>
    </sheetNames>
    <sheetDataSet>
      <sheetData sheetId="0"/>
      <sheetData sheetId="1">
        <row r="6">
          <cell r="C6" t="str">
            <v>2019_01</v>
          </cell>
          <cell r="M6" t="e">
            <v>#REF!</v>
          </cell>
          <cell r="U6" t="e">
            <v>#REF!</v>
          </cell>
          <cell r="AC6" t="e">
            <v>#REF!</v>
          </cell>
          <cell r="AK6" t="e">
            <v>#REF!</v>
          </cell>
          <cell r="AS6" t="e">
            <v>#REF!</v>
          </cell>
          <cell r="BA6" t="e">
            <v>#REF!</v>
          </cell>
          <cell r="BI6" t="e">
            <v>#REF!</v>
          </cell>
          <cell r="BY6" t="e">
            <v>#REF!</v>
          </cell>
          <cell r="CO6" t="e">
            <v>#REF!</v>
          </cell>
          <cell r="CV6">
            <v>0</v>
          </cell>
          <cell r="CW6">
            <v>0</v>
          </cell>
          <cell r="DE6">
            <v>0</v>
          </cell>
          <cell r="DX6">
            <v>0</v>
          </cell>
        </row>
        <row r="7">
          <cell r="C7" t="str">
            <v>2019_02</v>
          </cell>
          <cell r="M7" t="e">
            <v>#REF!</v>
          </cell>
          <cell r="U7" t="e">
            <v>#REF!</v>
          </cell>
          <cell r="AC7" t="e">
            <v>#REF!</v>
          </cell>
          <cell r="AK7" t="e">
            <v>#REF!</v>
          </cell>
          <cell r="AS7" t="e">
            <v>#REF!</v>
          </cell>
          <cell r="BA7" t="e">
            <v>#REF!</v>
          </cell>
          <cell r="BI7" t="e">
            <v>#REF!</v>
          </cell>
          <cell r="BY7" t="e">
            <v>#REF!</v>
          </cell>
          <cell r="CO7" t="e">
            <v>#REF!</v>
          </cell>
          <cell r="CV7">
            <v>0</v>
          </cell>
          <cell r="CW7">
            <v>0</v>
          </cell>
          <cell r="DE7">
            <v>0</v>
          </cell>
          <cell r="DX7">
            <v>0</v>
          </cell>
        </row>
        <row r="8">
          <cell r="C8" t="str">
            <v>2019_03</v>
          </cell>
          <cell r="M8" t="e">
            <v>#REF!</v>
          </cell>
          <cell r="U8" t="e">
            <v>#REF!</v>
          </cell>
          <cell r="AC8" t="e">
            <v>#REF!</v>
          </cell>
          <cell r="AK8" t="e">
            <v>#REF!</v>
          </cell>
          <cell r="AS8" t="e">
            <v>#REF!</v>
          </cell>
          <cell r="BA8" t="e">
            <v>#REF!</v>
          </cell>
          <cell r="BI8" t="e">
            <v>#REF!</v>
          </cell>
          <cell r="BY8" t="e">
            <v>#REF!</v>
          </cell>
          <cell r="CO8" t="e">
            <v>#REF!</v>
          </cell>
          <cell r="CV8">
            <v>0</v>
          </cell>
          <cell r="CW8">
            <v>0</v>
          </cell>
          <cell r="DE8">
            <v>0</v>
          </cell>
          <cell r="DX8">
            <v>0</v>
          </cell>
        </row>
        <row r="9">
          <cell r="C9" t="str">
            <v>2019_04</v>
          </cell>
          <cell r="M9" t="e">
            <v>#REF!</v>
          </cell>
          <cell r="U9" t="e">
            <v>#REF!</v>
          </cell>
          <cell r="AC9" t="e">
            <v>#REF!</v>
          </cell>
          <cell r="AK9" t="e">
            <v>#REF!</v>
          </cell>
          <cell r="AS9" t="e">
            <v>#REF!</v>
          </cell>
          <cell r="BA9" t="e">
            <v>#REF!</v>
          </cell>
          <cell r="BI9" t="e">
            <v>#REF!</v>
          </cell>
          <cell r="BY9" t="e">
            <v>#REF!</v>
          </cell>
          <cell r="CO9" t="e">
            <v>#REF!</v>
          </cell>
          <cell r="CV9">
            <v>0</v>
          </cell>
          <cell r="CW9">
            <v>0</v>
          </cell>
          <cell r="DE9">
            <v>0</v>
          </cell>
          <cell r="DX9">
            <v>0</v>
          </cell>
        </row>
        <row r="10">
          <cell r="C10" t="str">
            <v>2019_05</v>
          </cell>
          <cell r="M10" t="e">
            <v>#REF!</v>
          </cell>
          <cell r="U10" t="e">
            <v>#REF!</v>
          </cell>
          <cell r="AC10" t="e">
            <v>#REF!</v>
          </cell>
          <cell r="AK10" t="e">
            <v>#REF!</v>
          </cell>
          <cell r="AS10" t="e">
            <v>#REF!</v>
          </cell>
          <cell r="BA10" t="e">
            <v>#REF!</v>
          </cell>
          <cell r="BI10" t="e">
            <v>#REF!</v>
          </cell>
          <cell r="BY10" t="e">
            <v>#REF!</v>
          </cell>
          <cell r="CO10" t="e">
            <v>#REF!</v>
          </cell>
          <cell r="CV10">
            <v>0</v>
          </cell>
          <cell r="CW10">
            <v>0</v>
          </cell>
          <cell r="DE10">
            <v>0</v>
          </cell>
          <cell r="DX10">
            <v>0</v>
          </cell>
        </row>
        <row r="11">
          <cell r="C11" t="str">
            <v>2019_06</v>
          </cell>
          <cell r="M11" t="e">
            <v>#REF!</v>
          </cell>
          <cell r="U11" t="e">
            <v>#REF!</v>
          </cell>
          <cell r="AC11" t="e">
            <v>#REF!</v>
          </cell>
          <cell r="AK11" t="e">
            <v>#REF!</v>
          </cell>
          <cell r="AS11" t="e">
            <v>#REF!</v>
          </cell>
          <cell r="BA11" t="e">
            <v>#REF!</v>
          </cell>
          <cell r="BI11" t="e">
            <v>#REF!</v>
          </cell>
          <cell r="BY11" t="e">
            <v>#REF!</v>
          </cell>
          <cell r="CO11" t="e">
            <v>#REF!</v>
          </cell>
          <cell r="CV11">
            <v>0</v>
          </cell>
          <cell r="CW11">
            <v>0</v>
          </cell>
          <cell r="DE11">
            <v>0</v>
          </cell>
          <cell r="DX11">
            <v>0</v>
          </cell>
        </row>
        <row r="12">
          <cell r="C12" t="str">
            <v>2019_07</v>
          </cell>
          <cell r="M12" t="e">
            <v>#REF!</v>
          </cell>
          <cell r="U12" t="e">
            <v>#REF!</v>
          </cell>
          <cell r="AC12" t="e">
            <v>#REF!</v>
          </cell>
          <cell r="AK12" t="e">
            <v>#REF!</v>
          </cell>
          <cell r="AS12" t="e">
            <v>#REF!</v>
          </cell>
          <cell r="BA12" t="e">
            <v>#REF!</v>
          </cell>
          <cell r="BI12" t="e">
            <v>#REF!</v>
          </cell>
          <cell r="BY12" t="e">
            <v>#REF!</v>
          </cell>
          <cell r="CO12" t="e">
            <v>#REF!</v>
          </cell>
          <cell r="CV12">
            <v>0</v>
          </cell>
          <cell r="CW12">
            <v>0</v>
          </cell>
          <cell r="DE12">
            <v>0</v>
          </cell>
          <cell r="DX12">
            <v>0</v>
          </cell>
        </row>
        <row r="13">
          <cell r="C13" t="str">
            <v>2019_08</v>
          </cell>
          <cell r="M13" t="e">
            <v>#REF!</v>
          </cell>
          <cell r="U13" t="e">
            <v>#REF!</v>
          </cell>
          <cell r="AC13" t="e">
            <v>#REF!</v>
          </cell>
          <cell r="AK13" t="e">
            <v>#REF!</v>
          </cell>
          <cell r="AS13" t="e">
            <v>#REF!</v>
          </cell>
          <cell r="BA13" t="e">
            <v>#REF!</v>
          </cell>
          <cell r="BI13" t="e">
            <v>#REF!</v>
          </cell>
          <cell r="BY13" t="e">
            <v>#REF!</v>
          </cell>
          <cell r="CO13" t="e">
            <v>#REF!</v>
          </cell>
          <cell r="CV13">
            <v>0</v>
          </cell>
          <cell r="CW13">
            <v>0</v>
          </cell>
          <cell r="DE13">
            <v>0</v>
          </cell>
          <cell r="DX13">
            <v>0</v>
          </cell>
        </row>
        <row r="14">
          <cell r="C14" t="str">
            <v>2019_09</v>
          </cell>
          <cell r="M14" t="e">
            <v>#REF!</v>
          </cell>
          <cell r="U14" t="e">
            <v>#REF!</v>
          </cell>
          <cell r="AC14" t="e">
            <v>#REF!</v>
          </cell>
          <cell r="AK14" t="e">
            <v>#REF!</v>
          </cell>
          <cell r="AS14" t="e">
            <v>#REF!</v>
          </cell>
          <cell r="BA14" t="e">
            <v>#REF!</v>
          </cell>
          <cell r="BI14" t="e">
            <v>#REF!</v>
          </cell>
          <cell r="BY14" t="e">
            <v>#REF!</v>
          </cell>
          <cell r="CO14" t="e">
            <v>#REF!</v>
          </cell>
          <cell r="CV14">
            <v>0</v>
          </cell>
          <cell r="CW14">
            <v>0</v>
          </cell>
          <cell r="DE14">
            <v>0</v>
          </cell>
          <cell r="DX14">
            <v>0</v>
          </cell>
        </row>
        <row r="15">
          <cell r="C15" t="str">
            <v>2019_10</v>
          </cell>
          <cell r="M15" t="e">
            <v>#REF!</v>
          </cell>
          <cell r="U15" t="e">
            <v>#REF!</v>
          </cell>
          <cell r="AC15" t="e">
            <v>#REF!</v>
          </cell>
          <cell r="AK15" t="e">
            <v>#REF!</v>
          </cell>
          <cell r="AS15" t="e">
            <v>#REF!</v>
          </cell>
          <cell r="BA15" t="e">
            <v>#REF!</v>
          </cell>
          <cell r="BI15" t="e">
            <v>#REF!</v>
          </cell>
          <cell r="BY15" t="e">
            <v>#REF!</v>
          </cell>
          <cell r="CO15" t="e">
            <v>#REF!</v>
          </cell>
          <cell r="CV15">
            <v>0</v>
          </cell>
          <cell r="CW15">
            <v>0</v>
          </cell>
          <cell r="DE15">
            <v>0</v>
          </cell>
          <cell r="DX15">
            <v>0</v>
          </cell>
        </row>
        <row r="16">
          <cell r="C16" t="str">
            <v>2019_11</v>
          </cell>
          <cell r="M16" t="e">
            <v>#REF!</v>
          </cell>
          <cell r="U16" t="e">
            <v>#REF!</v>
          </cell>
          <cell r="AC16" t="e">
            <v>#REF!</v>
          </cell>
          <cell r="AK16" t="e">
            <v>#REF!</v>
          </cell>
          <cell r="AS16" t="e">
            <v>#REF!</v>
          </cell>
          <cell r="BA16" t="e">
            <v>#REF!</v>
          </cell>
          <cell r="BI16" t="e">
            <v>#REF!</v>
          </cell>
          <cell r="BY16" t="e">
            <v>#REF!</v>
          </cell>
          <cell r="CO16" t="e">
            <v>#REF!</v>
          </cell>
          <cell r="CV16">
            <v>0</v>
          </cell>
          <cell r="CW16">
            <v>0</v>
          </cell>
          <cell r="DE16">
            <v>0</v>
          </cell>
          <cell r="DX16">
            <v>0</v>
          </cell>
        </row>
        <row r="17">
          <cell r="C17" t="str">
            <v>2019_12</v>
          </cell>
          <cell r="M17" t="e">
            <v>#REF!</v>
          </cell>
          <cell r="U17" t="e">
            <v>#REF!</v>
          </cell>
          <cell r="AC17" t="e">
            <v>#REF!</v>
          </cell>
          <cell r="AK17" t="e">
            <v>#REF!</v>
          </cell>
          <cell r="AS17" t="e">
            <v>#REF!</v>
          </cell>
          <cell r="BA17" t="e">
            <v>#REF!</v>
          </cell>
          <cell r="BI17" t="e">
            <v>#REF!</v>
          </cell>
          <cell r="BY17" t="e">
            <v>#REF!</v>
          </cell>
          <cell r="CO17" t="e">
            <v>#REF!</v>
          </cell>
          <cell r="CV17">
            <v>0</v>
          </cell>
          <cell r="CW17">
            <v>0</v>
          </cell>
          <cell r="DE17">
            <v>0</v>
          </cell>
          <cell r="DX17">
            <v>0</v>
          </cell>
        </row>
      </sheetData>
      <sheetData sheetId="2"/>
      <sheetData sheetId="3"/>
      <sheetData sheetId="4">
        <row r="6">
          <cell r="C6" t="str">
            <v>2019_01</v>
          </cell>
          <cell r="N6" t="e">
            <v>#REF!</v>
          </cell>
          <cell r="V6" t="e">
            <v>#REF!</v>
          </cell>
          <cell r="AD6" t="e">
            <v>#REF!</v>
          </cell>
          <cell r="AL6" t="e">
            <v>#REF!</v>
          </cell>
          <cell r="AT6" t="e">
            <v>#REF!</v>
          </cell>
          <cell r="BB6" t="e">
            <v>#REF!</v>
          </cell>
          <cell r="BJ6" t="e">
            <v>#REF!</v>
          </cell>
          <cell r="BZ6" t="e">
            <v>#REF!</v>
          </cell>
          <cell r="CP6" t="e">
            <v>#REF!</v>
          </cell>
          <cell r="CW6">
            <v>0</v>
          </cell>
          <cell r="CX6">
            <v>0</v>
          </cell>
          <cell r="DF6">
            <v>0</v>
          </cell>
          <cell r="DY6">
            <v>0</v>
          </cell>
        </row>
        <row r="7">
          <cell r="C7" t="str">
            <v>2019_02</v>
          </cell>
          <cell r="N7" t="e">
            <v>#REF!</v>
          </cell>
          <cell r="V7" t="e">
            <v>#REF!</v>
          </cell>
          <cell r="AD7" t="e">
            <v>#REF!</v>
          </cell>
          <cell r="AL7" t="e">
            <v>#REF!</v>
          </cell>
          <cell r="AT7" t="e">
            <v>#REF!</v>
          </cell>
          <cell r="BB7" t="e">
            <v>#REF!</v>
          </cell>
          <cell r="BJ7" t="e">
            <v>#REF!</v>
          </cell>
          <cell r="BZ7" t="e">
            <v>#REF!</v>
          </cell>
          <cell r="CP7" t="e">
            <v>#REF!</v>
          </cell>
          <cell r="CW7">
            <v>0</v>
          </cell>
          <cell r="CX7">
            <v>0</v>
          </cell>
          <cell r="DF7">
            <v>0</v>
          </cell>
          <cell r="DY7">
            <v>0</v>
          </cell>
        </row>
        <row r="8">
          <cell r="C8" t="str">
            <v>2019_03</v>
          </cell>
          <cell r="N8" t="e">
            <v>#REF!</v>
          </cell>
          <cell r="V8" t="e">
            <v>#REF!</v>
          </cell>
          <cell r="AD8" t="e">
            <v>#REF!</v>
          </cell>
          <cell r="AL8" t="e">
            <v>#REF!</v>
          </cell>
          <cell r="AT8" t="e">
            <v>#REF!</v>
          </cell>
          <cell r="BB8" t="e">
            <v>#REF!</v>
          </cell>
          <cell r="BJ8" t="e">
            <v>#REF!</v>
          </cell>
          <cell r="BZ8" t="e">
            <v>#REF!</v>
          </cell>
          <cell r="CP8" t="e">
            <v>#REF!</v>
          </cell>
          <cell r="CW8">
            <v>0</v>
          </cell>
          <cell r="CX8">
            <v>0</v>
          </cell>
          <cell r="DF8">
            <v>0</v>
          </cell>
          <cell r="DY8">
            <v>0</v>
          </cell>
        </row>
        <row r="9">
          <cell r="C9" t="str">
            <v>2019_04</v>
          </cell>
          <cell r="N9" t="e">
            <v>#REF!</v>
          </cell>
          <cell r="V9" t="e">
            <v>#REF!</v>
          </cell>
          <cell r="AD9" t="e">
            <v>#REF!</v>
          </cell>
          <cell r="AL9" t="e">
            <v>#REF!</v>
          </cell>
          <cell r="AT9" t="e">
            <v>#REF!</v>
          </cell>
          <cell r="BB9" t="e">
            <v>#REF!</v>
          </cell>
          <cell r="BJ9" t="e">
            <v>#REF!</v>
          </cell>
          <cell r="BZ9" t="e">
            <v>#REF!</v>
          </cell>
          <cell r="CP9" t="e">
            <v>#REF!</v>
          </cell>
          <cell r="CW9">
            <v>0</v>
          </cell>
          <cell r="CX9">
            <v>0</v>
          </cell>
          <cell r="DF9">
            <v>0</v>
          </cell>
          <cell r="DY9">
            <v>0</v>
          </cell>
        </row>
        <row r="10">
          <cell r="C10" t="str">
            <v>2019_05</v>
          </cell>
          <cell r="N10" t="e">
            <v>#REF!</v>
          </cell>
          <cell r="V10" t="e">
            <v>#REF!</v>
          </cell>
          <cell r="AD10" t="e">
            <v>#REF!</v>
          </cell>
          <cell r="AL10" t="e">
            <v>#REF!</v>
          </cell>
          <cell r="AT10" t="e">
            <v>#REF!</v>
          </cell>
          <cell r="BB10" t="e">
            <v>#REF!</v>
          </cell>
          <cell r="BJ10" t="e">
            <v>#REF!</v>
          </cell>
          <cell r="BZ10" t="e">
            <v>#REF!</v>
          </cell>
          <cell r="CP10" t="e">
            <v>#REF!</v>
          </cell>
          <cell r="CW10">
            <v>0</v>
          </cell>
          <cell r="CX10">
            <v>0</v>
          </cell>
          <cell r="DF10">
            <v>0</v>
          </cell>
          <cell r="DY10">
            <v>0</v>
          </cell>
        </row>
        <row r="11">
          <cell r="C11" t="str">
            <v>2019_06</v>
          </cell>
          <cell r="N11" t="e">
            <v>#REF!</v>
          </cell>
          <cell r="V11" t="e">
            <v>#REF!</v>
          </cell>
          <cell r="AD11" t="e">
            <v>#REF!</v>
          </cell>
          <cell r="AL11" t="e">
            <v>#REF!</v>
          </cell>
          <cell r="AT11" t="e">
            <v>#REF!</v>
          </cell>
          <cell r="BB11" t="e">
            <v>#REF!</v>
          </cell>
          <cell r="BJ11" t="e">
            <v>#REF!</v>
          </cell>
          <cell r="BZ11" t="e">
            <v>#REF!</v>
          </cell>
          <cell r="CP11" t="e">
            <v>#REF!</v>
          </cell>
          <cell r="CW11">
            <v>0</v>
          </cell>
          <cell r="CX11">
            <v>0</v>
          </cell>
          <cell r="DF11">
            <v>0</v>
          </cell>
          <cell r="DY11">
            <v>0</v>
          </cell>
        </row>
        <row r="12">
          <cell r="C12" t="str">
            <v>2019_07</v>
          </cell>
          <cell r="N12" t="e">
            <v>#REF!</v>
          </cell>
          <cell r="V12" t="e">
            <v>#REF!</v>
          </cell>
          <cell r="AD12" t="e">
            <v>#REF!</v>
          </cell>
          <cell r="AL12" t="e">
            <v>#REF!</v>
          </cell>
          <cell r="AT12" t="e">
            <v>#REF!</v>
          </cell>
          <cell r="BB12" t="e">
            <v>#REF!</v>
          </cell>
          <cell r="BJ12" t="e">
            <v>#REF!</v>
          </cell>
          <cell r="BZ12" t="e">
            <v>#REF!</v>
          </cell>
          <cell r="CP12" t="e">
            <v>#REF!</v>
          </cell>
          <cell r="CW12">
            <v>0</v>
          </cell>
          <cell r="CX12">
            <v>0</v>
          </cell>
          <cell r="DF12">
            <v>0</v>
          </cell>
          <cell r="DY12">
            <v>0</v>
          </cell>
        </row>
        <row r="13">
          <cell r="C13" t="str">
            <v>2019_08</v>
          </cell>
          <cell r="N13" t="e">
            <v>#REF!</v>
          </cell>
          <cell r="V13" t="e">
            <v>#REF!</v>
          </cell>
          <cell r="AD13" t="e">
            <v>#REF!</v>
          </cell>
          <cell r="AL13" t="e">
            <v>#REF!</v>
          </cell>
          <cell r="AT13" t="e">
            <v>#REF!</v>
          </cell>
          <cell r="BB13" t="e">
            <v>#REF!</v>
          </cell>
          <cell r="BJ13" t="e">
            <v>#REF!</v>
          </cell>
          <cell r="BZ13" t="e">
            <v>#REF!</v>
          </cell>
          <cell r="CP13" t="e">
            <v>#REF!</v>
          </cell>
          <cell r="CW13">
            <v>0</v>
          </cell>
          <cell r="CX13">
            <v>0</v>
          </cell>
          <cell r="DF13">
            <v>0</v>
          </cell>
          <cell r="DY13">
            <v>0</v>
          </cell>
        </row>
        <row r="14">
          <cell r="C14" t="str">
            <v>2019_09</v>
          </cell>
          <cell r="N14" t="e">
            <v>#REF!</v>
          </cell>
          <cell r="V14" t="e">
            <v>#REF!</v>
          </cell>
          <cell r="AD14" t="e">
            <v>#REF!</v>
          </cell>
          <cell r="AL14" t="e">
            <v>#REF!</v>
          </cell>
          <cell r="AT14" t="e">
            <v>#REF!</v>
          </cell>
          <cell r="BB14" t="e">
            <v>#REF!</v>
          </cell>
          <cell r="BJ14" t="e">
            <v>#REF!</v>
          </cell>
          <cell r="BZ14" t="e">
            <v>#REF!</v>
          </cell>
          <cell r="CP14" t="e">
            <v>#REF!</v>
          </cell>
          <cell r="CW14">
            <v>0</v>
          </cell>
          <cell r="CX14">
            <v>0</v>
          </cell>
          <cell r="DF14">
            <v>0</v>
          </cell>
          <cell r="DY14">
            <v>0</v>
          </cell>
        </row>
        <row r="15">
          <cell r="C15" t="str">
            <v>2019_10</v>
          </cell>
          <cell r="N15" t="e">
            <v>#REF!</v>
          </cell>
          <cell r="V15" t="e">
            <v>#REF!</v>
          </cell>
          <cell r="AD15" t="e">
            <v>#REF!</v>
          </cell>
          <cell r="AL15" t="e">
            <v>#REF!</v>
          </cell>
          <cell r="AT15" t="e">
            <v>#REF!</v>
          </cell>
          <cell r="BB15" t="e">
            <v>#REF!</v>
          </cell>
          <cell r="BJ15" t="e">
            <v>#REF!</v>
          </cell>
          <cell r="BZ15" t="e">
            <v>#REF!</v>
          </cell>
          <cell r="CP15" t="e">
            <v>#REF!</v>
          </cell>
          <cell r="CW15">
            <v>0</v>
          </cell>
          <cell r="CX15">
            <v>0</v>
          </cell>
          <cell r="DF15">
            <v>0</v>
          </cell>
          <cell r="DY15">
            <v>0</v>
          </cell>
        </row>
        <row r="16">
          <cell r="C16" t="str">
            <v>2019_11</v>
          </cell>
          <cell r="N16" t="e">
            <v>#REF!</v>
          </cell>
          <cell r="V16" t="e">
            <v>#REF!</v>
          </cell>
          <cell r="AD16" t="e">
            <v>#REF!</v>
          </cell>
          <cell r="AL16" t="e">
            <v>#REF!</v>
          </cell>
          <cell r="AT16" t="e">
            <v>#REF!</v>
          </cell>
          <cell r="BB16" t="e">
            <v>#REF!</v>
          </cell>
          <cell r="BJ16" t="e">
            <v>#REF!</v>
          </cell>
          <cell r="BZ16" t="e">
            <v>#REF!</v>
          </cell>
          <cell r="CP16" t="e">
            <v>#REF!</v>
          </cell>
          <cell r="CW16">
            <v>0</v>
          </cell>
          <cell r="CX16">
            <v>0</v>
          </cell>
          <cell r="DF16">
            <v>0</v>
          </cell>
          <cell r="DY16">
            <v>0</v>
          </cell>
        </row>
        <row r="17">
          <cell r="C17" t="str">
            <v>2019_12</v>
          </cell>
          <cell r="N17" t="e">
            <v>#REF!</v>
          </cell>
          <cell r="V17" t="e">
            <v>#REF!</v>
          </cell>
          <cell r="AD17" t="e">
            <v>#REF!</v>
          </cell>
          <cell r="AL17" t="e">
            <v>#REF!</v>
          </cell>
          <cell r="AT17" t="e">
            <v>#REF!</v>
          </cell>
          <cell r="BB17" t="e">
            <v>#REF!</v>
          </cell>
          <cell r="BJ17" t="e">
            <v>#REF!</v>
          </cell>
          <cell r="BZ17" t="e">
            <v>#REF!</v>
          </cell>
          <cell r="CP17" t="e">
            <v>#REF!</v>
          </cell>
          <cell r="CW17">
            <v>0</v>
          </cell>
          <cell r="CX17">
            <v>0</v>
          </cell>
          <cell r="DF17">
            <v>0</v>
          </cell>
          <cell r="DY1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1 - Summar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men - Master Data"/>
      <sheetName val="Yemen - Summary"/>
      <sheetName val="Allama Iqbal - Mira Mullaha"/>
      <sheetName val="Sheet1"/>
      <sheetName val="Jabal Habashy District- Summary"/>
      <sheetName val="Alshaheed Aldurah"/>
      <sheetName val="Yafros"/>
      <sheetName val="Belad Alwafee"/>
      <sheetName val="Fagr Alamal"/>
      <sheetName val="Al gohaf"/>
    </sheetNames>
    <sheetDataSet>
      <sheetData sheetId="0"/>
      <sheetData sheetId="1"/>
      <sheetData sheetId="2"/>
      <sheetData sheetId="3"/>
      <sheetData sheetId="4">
        <row r="6">
          <cell r="C6" t="str">
            <v>2019_01</v>
          </cell>
          <cell r="N6">
            <v>0</v>
          </cell>
          <cell r="V6">
            <v>0</v>
          </cell>
          <cell r="AD6">
            <v>0</v>
          </cell>
          <cell r="AL6">
            <v>0</v>
          </cell>
          <cell r="AT6">
            <v>0</v>
          </cell>
          <cell r="BB6">
            <v>0</v>
          </cell>
          <cell r="BJ6">
            <v>0</v>
          </cell>
          <cell r="BZ6">
            <v>0</v>
          </cell>
          <cell r="CP6">
            <v>0</v>
          </cell>
          <cell r="CW6">
            <v>0</v>
          </cell>
          <cell r="CX6">
            <v>0</v>
          </cell>
          <cell r="DF6">
            <v>0</v>
          </cell>
          <cell r="DQ6">
            <v>0</v>
          </cell>
        </row>
        <row r="7">
          <cell r="C7" t="str">
            <v>2019_02</v>
          </cell>
          <cell r="N7">
            <v>0</v>
          </cell>
          <cell r="V7">
            <v>0</v>
          </cell>
          <cell r="AD7">
            <v>0</v>
          </cell>
          <cell r="AL7">
            <v>0</v>
          </cell>
          <cell r="AT7">
            <v>0</v>
          </cell>
          <cell r="BB7">
            <v>0</v>
          </cell>
          <cell r="BJ7">
            <v>0</v>
          </cell>
          <cell r="BZ7">
            <v>0</v>
          </cell>
          <cell r="CP7">
            <v>0</v>
          </cell>
          <cell r="CW7">
            <v>0</v>
          </cell>
          <cell r="CX7">
            <v>0</v>
          </cell>
          <cell r="DF7">
            <v>0</v>
          </cell>
          <cell r="DQ7">
            <v>0</v>
          </cell>
        </row>
        <row r="8">
          <cell r="C8" t="str">
            <v>2019_03</v>
          </cell>
          <cell r="N8">
            <v>0</v>
          </cell>
          <cell r="V8">
            <v>0</v>
          </cell>
          <cell r="AD8">
            <v>0</v>
          </cell>
          <cell r="AL8">
            <v>0</v>
          </cell>
          <cell r="AT8">
            <v>0</v>
          </cell>
          <cell r="BB8">
            <v>0</v>
          </cell>
          <cell r="BJ8">
            <v>0</v>
          </cell>
          <cell r="BZ8">
            <v>0</v>
          </cell>
          <cell r="CP8">
            <v>0</v>
          </cell>
          <cell r="CW8">
            <v>0</v>
          </cell>
          <cell r="CX8">
            <v>0</v>
          </cell>
          <cell r="DF8">
            <v>0</v>
          </cell>
          <cell r="DQ8">
            <v>0</v>
          </cell>
        </row>
        <row r="9">
          <cell r="C9" t="str">
            <v>2019_04</v>
          </cell>
          <cell r="N9">
            <v>0</v>
          </cell>
          <cell r="V9">
            <v>0</v>
          </cell>
          <cell r="AD9">
            <v>0</v>
          </cell>
          <cell r="AL9">
            <v>0</v>
          </cell>
          <cell r="AT9">
            <v>0</v>
          </cell>
          <cell r="BB9">
            <v>0</v>
          </cell>
          <cell r="BJ9">
            <v>0</v>
          </cell>
          <cell r="BZ9">
            <v>0</v>
          </cell>
          <cell r="CP9">
            <v>0</v>
          </cell>
          <cell r="CW9">
            <v>0</v>
          </cell>
          <cell r="CX9">
            <v>0</v>
          </cell>
          <cell r="DF9">
            <v>0</v>
          </cell>
          <cell r="DQ9">
            <v>0</v>
          </cell>
        </row>
        <row r="10">
          <cell r="C10" t="str">
            <v>2019_05</v>
          </cell>
          <cell r="N10">
            <v>0</v>
          </cell>
          <cell r="V10">
            <v>0</v>
          </cell>
          <cell r="AD10">
            <v>0</v>
          </cell>
          <cell r="AL10">
            <v>0</v>
          </cell>
          <cell r="AT10">
            <v>0</v>
          </cell>
          <cell r="BB10">
            <v>0</v>
          </cell>
          <cell r="BJ10">
            <v>0</v>
          </cell>
          <cell r="BZ10">
            <v>0</v>
          </cell>
          <cell r="CP10">
            <v>0</v>
          </cell>
          <cell r="CW10">
            <v>0</v>
          </cell>
          <cell r="CX10">
            <v>0</v>
          </cell>
          <cell r="DF10">
            <v>0</v>
          </cell>
          <cell r="DQ10">
            <v>0</v>
          </cell>
        </row>
        <row r="11">
          <cell r="C11" t="str">
            <v>2019_06</v>
          </cell>
          <cell r="N11">
            <v>0</v>
          </cell>
          <cell r="V11">
            <v>0</v>
          </cell>
          <cell r="AD11">
            <v>0</v>
          </cell>
          <cell r="AL11">
            <v>0</v>
          </cell>
          <cell r="AT11">
            <v>0</v>
          </cell>
          <cell r="BB11">
            <v>0</v>
          </cell>
          <cell r="BJ11">
            <v>0</v>
          </cell>
          <cell r="BZ11">
            <v>0</v>
          </cell>
          <cell r="CP11">
            <v>0</v>
          </cell>
          <cell r="CW11">
            <v>0</v>
          </cell>
          <cell r="CX11">
            <v>0</v>
          </cell>
          <cell r="DF11">
            <v>0</v>
          </cell>
          <cell r="DQ11">
            <v>0</v>
          </cell>
        </row>
        <row r="12">
          <cell r="C12" t="str">
            <v>2019_07</v>
          </cell>
          <cell r="N12">
            <v>0</v>
          </cell>
          <cell r="V12">
            <v>0</v>
          </cell>
          <cell r="AD12">
            <v>0</v>
          </cell>
          <cell r="AL12">
            <v>0</v>
          </cell>
          <cell r="AT12">
            <v>0</v>
          </cell>
          <cell r="BB12">
            <v>0</v>
          </cell>
          <cell r="BJ12">
            <v>0</v>
          </cell>
          <cell r="BZ12">
            <v>0</v>
          </cell>
          <cell r="CP12">
            <v>0</v>
          </cell>
          <cell r="CW12">
            <v>0</v>
          </cell>
          <cell r="CX12">
            <v>0</v>
          </cell>
          <cell r="DF12">
            <v>0</v>
          </cell>
          <cell r="DQ12">
            <v>0</v>
          </cell>
        </row>
        <row r="13">
          <cell r="C13" t="str">
            <v>2019_08</v>
          </cell>
          <cell r="N13">
            <v>0</v>
          </cell>
          <cell r="V13">
            <v>0</v>
          </cell>
          <cell r="AD13">
            <v>0</v>
          </cell>
          <cell r="AL13">
            <v>0</v>
          </cell>
          <cell r="AT13">
            <v>0</v>
          </cell>
          <cell r="BB13">
            <v>0</v>
          </cell>
          <cell r="BJ13">
            <v>0</v>
          </cell>
          <cell r="BZ13">
            <v>0</v>
          </cell>
          <cell r="CP13">
            <v>0</v>
          </cell>
          <cell r="CW13">
            <v>0</v>
          </cell>
          <cell r="CX13">
            <v>0</v>
          </cell>
          <cell r="DF13">
            <v>0</v>
          </cell>
          <cell r="DQ13">
            <v>0</v>
          </cell>
        </row>
        <row r="14">
          <cell r="C14" t="str">
            <v>2019_09</v>
          </cell>
          <cell r="N14">
            <v>15</v>
          </cell>
          <cell r="V14">
            <v>22</v>
          </cell>
          <cell r="AD14">
            <v>29</v>
          </cell>
          <cell r="AL14">
            <v>70</v>
          </cell>
          <cell r="AT14">
            <v>0</v>
          </cell>
          <cell r="BB14">
            <v>0</v>
          </cell>
          <cell r="BJ14">
            <v>136</v>
          </cell>
          <cell r="BZ14">
            <v>0.27205882352941174</v>
          </cell>
          <cell r="CP14">
            <v>2</v>
          </cell>
          <cell r="CW14">
            <v>0</v>
          </cell>
          <cell r="CX14">
            <v>0</v>
          </cell>
          <cell r="DF14">
            <v>0</v>
          </cell>
          <cell r="DQ14">
            <v>0</v>
          </cell>
        </row>
        <row r="15">
          <cell r="C15" t="str">
            <v>2019_10</v>
          </cell>
          <cell r="N15">
            <v>0</v>
          </cell>
          <cell r="V15">
            <v>0</v>
          </cell>
          <cell r="AD15">
            <v>0</v>
          </cell>
          <cell r="AL15">
            <v>0</v>
          </cell>
          <cell r="AT15">
            <v>0</v>
          </cell>
          <cell r="BB15">
            <v>0</v>
          </cell>
          <cell r="BJ15">
            <v>0</v>
          </cell>
          <cell r="BZ15">
            <v>0</v>
          </cell>
          <cell r="CP15">
            <v>0</v>
          </cell>
          <cell r="CW15">
            <v>0</v>
          </cell>
          <cell r="CX15">
            <v>0</v>
          </cell>
          <cell r="DF15">
            <v>0</v>
          </cell>
          <cell r="DQ15">
            <v>0</v>
          </cell>
        </row>
        <row r="16">
          <cell r="C16" t="str">
            <v>2019_11</v>
          </cell>
          <cell r="N16">
            <v>0</v>
          </cell>
          <cell r="V16">
            <v>0</v>
          </cell>
          <cell r="AD16">
            <v>0</v>
          </cell>
          <cell r="AL16">
            <v>0</v>
          </cell>
          <cell r="AT16">
            <v>0</v>
          </cell>
          <cell r="BB16">
            <v>0</v>
          </cell>
          <cell r="BJ16">
            <v>0</v>
          </cell>
          <cell r="BZ16">
            <v>0</v>
          </cell>
          <cell r="CP16">
            <v>0</v>
          </cell>
          <cell r="CW16">
            <v>0</v>
          </cell>
          <cell r="CX16">
            <v>0</v>
          </cell>
          <cell r="DF16">
            <v>0</v>
          </cell>
          <cell r="DQ16">
            <v>0</v>
          </cell>
        </row>
        <row r="17">
          <cell r="C17" t="str">
            <v>2019_12</v>
          </cell>
          <cell r="N17">
            <v>0</v>
          </cell>
          <cell r="V17">
            <v>0</v>
          </cell>
          <cell r="AD17">
            <v>0</v>
          </cell>
          <cell r="AL17">
            <v>0</v>
          </cell>
          <cell r="AT17">
            <v>0</v>
          </cell>
          <cell r="BB17">
            <v>0</v>
          </cell>
          <cell r="BJ17">
            <v>0</v>
          </cell>
          <cell r="BZ17">
            <v>0</v>
          </cell>
          <cell r="CP17">
            <v>0</v>
          </cell>
          <cell r="CW17">
            <v>0</v>
          </cell>
          <cell r="CX17">
            <v>0</v>
          </cell>
          <cell r="DF17">
            <v>0</v>
          </cell>
          <cell r="DQ17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6EF7-BB57-40E3-9131-7387F279A6FF}">
  <sheetPr>
    <tabColor theme="0" tint="-0.249977111117893"/>
  </sheetPr>
  <dimension ref="A1:M79"/>
  <sheetViews>
    <sheetView tabSelected="1" workbookViewId="0">
      <selection activeCell="D32" sqref="D32"/>
    </sheetView>
  </sheetViews>
  <sheetFormatPr defaultColWidth="0" defaultRowHeight="14.25" zeroHeight="1" x14ac:dyDescent="0.25"/>
  <cols>
    <col min="1" max="1" width="68.5703125" style="114" customWidth="1"/>
    <col min="2" max="2" width="33.140625" style="103" customWidth="1"/>
    <col min="3" max="13" width="8.85546875" style="103" customWidth="1"/>
    <col min="14" max="16384" width="8.85546875" style="103" hidden="1"/>
  </cols>
  <sheetData>
    <row r="1" spans="1:13" ht="26.45" customHeight="1" x14ac:dyDescent="0.25">
      <c r="A1" s="116" t="s">
        <v>125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ht="15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x14ac:dyDescent="0.25">
      <c r="A3" s="107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13" x14ac:dyDescent="0.25">
      <c r="A4" s="108" t="s">
        <v>126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x14ac:dyDescent="0.25">
      <c r="A5" s="107" t="s">
        <v>127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</row>
    <row r="6" spans="1:13" x14ac:dyDescent="0.25">
      <c r="A6" s="107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1:13" ht="15" x14ac:dyDescent="0.25">
      <c r="A7" s="107" t="s">
        <v>128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1:13" x14ac:dyDescent="0.25">
      <c r="A8" s="107" t="s">
        <v>129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</row>
    <row r="9" spans="1:13" x14ac:dyDescent="0.25">
      <c r="A9" s="107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6"/>
    </row>
    <row r="10" spans="1:13" ht="15" x14ac:dyDescent="0.25">
      <c r="A10" s="107" t="s">
        <v>131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x14ac:dyDescent="0.25">
      <c r="A11" s="107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15" x14ac:dyDescent="0.25">
      <c r="A12" s="107" t="s">
        <v>130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/>
    </row>
    <row r="13" spans="1:13" x14ac:dyDescent="0.25">
      <c r="A13" s="107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6"/>
    </row>
    <row r="14" spans="1:13" ht="15" x14ac:dyDescent="0.25">
      <c r="A14" s="107" t="s">
        <v>132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</row>
    <row r="15" spans="1:13" x14ac:dyDescent="0.25">
      <c r="A15" s="107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6"/>
    </row>
    <row r="16" spans="1:13" x14ac:dyDescent="0.25">
      <c r="A16" s="107" t="s">
        <v>133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</row>
    <row r="17" spans="1:13" x14ac:dyDescent="0.25">
      <c r="A17" s="107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6"/>
    </row>
    <row r="18" spans="1:13" x14ac:dyDescent="0.25">
      <c r="A18" s="107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6"/>
    </row>
    <row r="19" spans="1:13" x14ac:dyDescent="0.25">
      <c r="A19" s="107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6"/>
    </row>
    <row r="20" spans="1:13" x14ac:dyDescent="0.25">
      <c r="A20" s="107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6"/>
    </row>
    <row r="21" spans="1:13" x14ac:dyDescent="0.25">
      <c r="A21" s="107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6"/>
    </row>
    <row r="22" spans="1:13" x14ac:dyDescent="0.25">
      <c r="A22" s="107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6"/>
    </row>
    <row r="23" spans="1:13" x14ac:dyDescent="0.25">
      <c r="A23" s="107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3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5">
      <c r="A25" s="103"/>
    </row>
    <row r="26" spans="1:13" x14ac:dyDescent="0.25">
      <c r="A26" s="103"/>
    </row>
    <row r="27" spans="1:13" hidden="1" x14ac:dyDescent="0.25">
      <c r="A27" s="103"/>
    </row>
    <row r="28" spans="1:13" s="112" customFormat="1" ht="12.75" hidden="1" x14ac:dyDescent="0.25"/>
    <row r="29" spans="1:13" s="112" customFormat="1" ht="12.75" hidden="1" x14ac:dyDescent="0.25"/>
    <row r="30" spans="1:13" s="112" customFormat="1" ht="13.35" customHeight="1" x14ac:dyDescent="0.25"/>
    <row r="31" spans="1:13" s="112" customFormat="1" ht="12.75" hidden="1" x14ac:dyDescent="0.25"/>
    <row r="32" spans="1:13" s="112" customFormat="1" ht="145.69999999999999" customHeight="1" x14ac:dyDescent="0.25"/>
    <row r="33" s="112" customFormat="1" ht="12.75" hidden="1" x14ac:dyDescent="0.25"/>
    <row r="34" s="112" customFormat="1" ht="12.75" hidden="1" x14ac:dyDescent="0.25"/>
    <row r="35" s="112" customFormat="1" ht="12.75" hidden="1" x14ac:dyDescent="0.25"/>
    <row r="36" s="112" customFormat="1" ht="12.75" hidden="1" x14ac:dyDescent="0.25"/>
    <row r="37" s="112" customFormat="1" ht="12.75" hidden="1" x14ac:dyDescent="0.25"/>
    <row r="38" s="112" customFormat="1" ht="12.75" hidden="1" x14ac:dyDescent="0.25"/>
    <row r="39" s="112" customFormat="1" ht="12.75" hidden="1" x14ac:dyDescent="0.25"/>
    <row r="40" s="112" customFormat="1" ht="33" customHeight="1" x14ac:dyDescent="0.25"/>
    <row r="41" s="112" customFormat="1" ht="12.75" hidden="1" x14ac:dyDescent="0.25"/>
    <row r="42" s="112" customFormat="1" ht="12.75" hidden="1" x14ac:dyDescent="0.25"/>
    <row r="43" s="112" customFormat="1" ht="12.75" hidden="1" x14ac:dyDescent="0.25"/>
    <row r="44" s="112" customFormat="1" ht="12.75" hidden="1" x14ac:dyDescent="0.25"/>
    <row r="45" s="112" customFormat="1" ht="12.75" hidden="1" x14ac:dyDescent="0.25"/>
    <row r="46" s="112" customFormat="1" ht="12.75" hidden="1" x14ac:dyDescent="0.25"/>
    <row r="47" s="112" customFormat="1" ht="12.75" hidden="1" x14ac:dyDescent="0.25"/>
    <row r="48" s="112" customFormat="1" ht="12.75" hidden="1" x14ac:dyDescent="0.25"/>
    <row r="49" spans="1:1" s="112" customFormat="1" ht="12.75" hidden="1" x14ac:dyDescent="0.25"/>
    <row r="50" spans="1:1" s="112" customFormat="1" ht="12.75" hidden="1" x14ac:dyDescent="0.25"/>
    <row r="51" spans="1:1" s="112" customFormat="1" ht="12.75" hidden="1" x14ac:dyDescent="0.25"/>
    <row r="52" spans="1:1" s="112" customFormat="1" ht="12.75" hidden="1" x14ac:dyDescent="0.25"/>
    <row r="53" spans="1:1" s="112" customFormat="1" ht="12.75" hidden="1" x14ac:dyDescent="0.25"/>
    <row r="54" spans="1:1" s="112" customFormat="1" ht="12.75" hidden="1" x14ac:dyDescent="0.25"/>
    <row r="55" spans="1:1" s="112" customFormat="1" ht="12.75" hidden="1" x14ac:dyDescent="0.25"/>
    <row r="56" spans="1:1" s="112" customFormat="1" ht="12.75" hidden="1" x14ac:dyDescent="0.25"/>
    <row r="57" spans="1:1" s="112" customFormat="1" ht="12.75" hidden="1" x14ac:dyDescent="0.25"/>
    <row r="58" spans="1:1" s="112" customFormat="1" ht="12.75" hidden="1" x14ac:dyDescent="0.25"/>
    <row r="59" spans="1:1" s="112" customFormat="1" ht="12.75" hidden="1" x14ac:dyDescent="0.25"/>
    <row r="60" spans="1:1" s="112" customFormat="1" ht="12.75" hidden="1" x14ac:dyDescent="0.25"/>
    <row r="61" spans="1:1" s="112" customFormat="1" ht="12.75" hidden="1" x14ac:dyDescent="0.25"/>
    <row r="62" spans="1:1" s="112" customFormat="1" ht="12.75" hidden="1" x14ac:dyDescent="0.25"/>
    <row r="63" spans="1:1" hidden="1" x14ac:dyDescent="0.25">
      <c r="A63" s="113"/>
    </row>
    <row r="64" spans="1:1" hidden="1" x14ac:dyDescent="0.25">
      <c r="A64" s="113"/>
    </row>
    <row r="65" spans="1:1" hidden="1" x14ac:dyDescent="0.25">
      <c r="A65" s="113"/>
    </row>
    <row r="66" spans="1:1" hidden="1" x14ac:dyDescent="0.25">
      <c r="A66" s="113"/>
    </row>
    <row r="67" spans="1:1" hidden="1" x14ac:dyDescent="0.25">
      <c r="A67" s="113"/>
    </row>
    <row r="68" spans="1:1" hidden="1" x14ac:dyDescent="0.25">
      <c r="A68" s="113"/>
    </row>
    <row r="69" spans="1:1" hidden="1" x14ac:dyDescent="0.25">
      <c r="A69" s="113"/>
    </row>
    <row r="70" spans="1:1" hidden="1" x14ac:dyDescent="0.25">
      <c r="A70" s="113"/>
    </row>
    <row r="71" spans="1:1" hidden="1" x14ac:dyDescent="0.25">
      <c r="A71" s="113"/>
    </row>
    <row r="72" spans="1:1" hidden="1" x14ac:dyDescent="0.25">
      <c r="A72" s="113"/>
    </row>
    <row r="73" spans="1:1" hidden="1" x14ac:dyDescent="0.25">
      <c r="A73" s="113"/>
    </row>
    <row r="74" spans="1:1" hidden="1" x14ac:dyDescent="0.25">
      <c r="A74" s="113"/>
    </row>
    <row r="75" spans="1:1" hidden="1" x14ac:dyDescent="0.25">
      <c r="A75" s="113"/>
    </row>
    <row r="76" spans="1:1" hidden="1" x14ac:dyDescent="0.25">
      <c r="A76" s="113"/>
    </row>
    <row r="77" spans="1:1" hidden="1" x14ac:dyDescent="0.25">
      <c r="A77" s="113"/>
    </row>
    <row r="78" spans="1:1" hidden="1" x14ac:dyDescent="0.25">
      <c r="A78" s="113"/>
    </row>
    <row r="79" spans="1:1" x14ac:dyDescent="0.25"/>
  </sheetData>
  <mergeCells count="1">
    <mergeCell ref="A1:M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ABDC-EDB0-4B10-BCA0-187B48C12E6A}">
  <sheetPr>
    <tabColor theme="9"/>
  </sheetPr>
  <dimension ref="A1:KJ329"/>
  <sheetViews>
    <sheetView topLeftCell="BK106" workbookViewId="0">
      <selection activeCell="BR130" sqref="BR130"/>
    </sheetView>
  </sheetViews>
  <sheetFormatPr defaultColWidth="9.140625" defaultRowHeight="15" x14ac:dyDescent="0.25"/>
  <cols>
    <col min="1" max="1" width="9.140625" style="85"/>
    <col min="2" max="2" width="9.85546875" style="85" customWidth="1"/>
    <col min="3" max="3" width="11.42578125" style="85" customWidth="1"/>
    <col min="4" max="4" width="10.85546875" style="85" customWidth="1"/>
    <col min="5" max="5" width="16.5703125" style="85" customWidth="1"/>
    <col min="6" max="6" width="28.7109375" style="85" bestFit="1" customWidth="1"/>
    <col min="7" max="7" width="14.42578125" style="85" customWidth="1"/>
    <col min="8" max="43" width="10.7109375" style="85" customWidth="1"/>
    <col min="44" max="49" width="11.7109375" style="85" customWidth="1"/>
    <col min="50" max="55" width="12.7109375" style="85" customWidth="1"/>
    <col min="56" max="56" width="15" style="85" customWidth="1"/>
    <col min="57" max="59" width="9.7109375" style="85" customWidth="1"/>
    <col min="60" max="64" width="10.7109375" style="85" customWidth="1"/>
    <col min="65" max="66" width="11.7109375" style="85" customWidth="1"/>
    <col min="67" max="67" width="21.28515625" style="85" customWidth="1"/>
    <col min="68" max="68" width="18.5703125" style="85" customWidth="1"/>
    <col min="69" max="69" width="13.5703125" style="85" customWidth="1"/>
    <col min="70" max="70" width="24.5703125" style="85" customWidth="1"/>
    <col min="71" max="71" width="18.5703125" style="85" customWidth="1"/>
    <col min="72" max="72" width="14.7109375" style="85" customWidth="1"/>
    <col min="73" max="296" width="9.140625" style="84"/>
    <col min="297" max="16384" width="9.140625" style="85"/>
  </cols>
  <sheetData>
    <row r="1" spans="1:296" ht="23.25" customHeight="1" thickBot="1" x14ac:dyDescent="0.3">
      <c r="A1" s="143"/>
      <c r="B1" s="144"/>
      <c r="C1" s="144"/>
      <c r="D1" s="144"/>
      <c r="E1" s="144"/>
      <c r="F1" s="145"/>
      <c r="G1" s="146" t="s">
        <v>88</v>
      </c>
      <c r="H1" s="149" t="s">
        <v>0</v>
      </c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3" t="s">
        <v>148</v>
      </c>
      <c r="BE1" s="128" t="s">
        <v>1</v>
      </c>
      <c r="BF1" s="128"/>
      <c r="BG1" s="128"/>
      <c r="BH1" s="128"/>
      <c r="BI1" s="128"/>
      <c r="BJ1" s="128"/>
      <c r="BK1" s="128"/>
      <c r="BL1" s="128"/>
      <c r="BM1" s="128"/>
      <c r="BN1" s="129"/>
      <c r="BO1" s="183" t="s">
        <v>151</v>
      </c>
      <c r="BP1" s="184"/>
      <c r="BQ1" s="119" t="s">
        <v>144</v>
      </c>
      <c r="BR1" s="201" t="s">
        <v>2</v>
      </c>
      <c r="BS1" s="157"/>
      <c r="BT1" s="157"/>
    </row>
    <row r="2" spans="1:296" ht="13.5" customHeight="1" thickBot="1" x14ac:dyDescent="0.3">
      <c r="A2" s="134" t="s">
        <v>3</v>
      </c>
      <c r="B2" s="134" t="s">
        <v>4</v>
      </c>
      <c r="C2" s="137" t="s">
        <v>5</v>
      </c>
      <c r="D2" s="138" t="s">
        <v>6</v>
      </c>
      <c r="E2" s="134" t="s">
        <v>7</v>
      </c>
      <c r="F2" s="134" t="s">
        <v>8</v>
      </c>
      <c r="G2" s="147"/>
      <c r="H2" s="151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4"/>
      <c r="BE2" s="130"/>
      <c r="BF2" s="130"/>
      <c r="BG2" s="130"/>
      <c r="BH2" s="130"/>
      <c r="BI2" s="130"/>
      <c r="BJ2" s="130"/>
      <c r="BK2" s="130"/>
      <c r="BL2" s="130"/>
      <c r="BM2" s="130"/>
      <c r="BN2" s="131"/>
      <c r="BO2" s="185"/>
      <c r="BP2" s="186"/>
      <c r="BQ2" s="119"/>
      <c r="BR2" s="202"/>
      <c r="BS2" s="158"/>
      <c r="BT2" s="158"/>
    </row>
    <row r="3" spans="1:296" ht="24" customHeight="1" thickTop="1" thickBot="1" x14ac:dyDescent="0.3">
      <c r="A3" s="135"/>
      <c r="B3" s="135"/>
      <c r="C3" s="137"/>
      <c r="D3" s="137"/>
      <c r="E3" s="135"/>
      <c r="F3" s="135"/>
      <c r="G3" s="147"/>
      <c r="H3" s="140" t="s">
        <v>9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1"/>
      <c r="AR3" s="142" t="s">
        <v>10</v>
      </c>
      <c r="AS3" s="140"/>
      <c r="AT3" s="140"/>
      <c r="AU3" s="140"/>
      <c r="AV3" s="140"/>
      <c r="AW3" s="140"/>
      <c r="AX3" s="120" t="s">
        <v>11</v>
      </c>
      <c r="AY3" s="120" t="s">
        <v>11</v>
      </c>
      <c r="AZ3" s="120" t="s">
        <v>11</v>
      </c>
      <c r="BA3" s="120" t="s">
        <v>11</v>
      </c>
      <c r="BB3" s="120" t="s">
        <v>11</v>
      </c>
      <c r="BC3" s="120" t="s">
        <v>11</v>
      </c>
      <c r="BD3" s="126" t="s">
        <v>87</v>
      </c>
      <c r="BE3" s="122" t="s">
        <v>12</v>
      </c>
      <c r="BF3" s="124" t="s">
        <v>13</v>
      </c>
      <c r="BG3" s="189" t="s">
        <v>134</v>
      </c>
      <c r="BH3" s="181" t="s">
        <v>135</v>
      </c>
      <c r="BI3" s="181"/>
      <c r="BJ3" s="181"/>
      <c r="BK3" s="181"/>
      <c r="BL3" s="182"/>
      <c r="BM3" s="195" t="s">
        <v>14</v>
      </c>
      <c r="BN3" s="196"/>
      <c r="BO3" s="197" t="s">
        <v>157</v>
      </c>
      <c r="BP3" s="200" t="s">
        <v>149</v>
      </c>
      <c r="BQ3" s="132" t="s">
        <v>145</v>
      </c>
      <c r="BR3" s="208" t="s">
        <v>153</v>
      </c>
      <c r="BS3" s="206"/>
      <c r="BT3" s="203"/>
    </row>
    <row r="4" spans="1:296" ht="111.75" customHeight="1" thickTop="1" thickBot="1" x14ac:dyDescent="0.3">
      <c r="A4" s="136"/>
      <c r="B4" s="136"/>
      <c r="C4" s="137"/>
      <c r="D4" s="139"/>
      <c r="E4" s="136"/>
      <c r="F4" s="136"/>
      <c r="G4" s="148"/>
      <c r="H4" s="52" t="s">
        <v>15</v>
      </c>
      <c r="I4" s="53" t="s">
        <v>15</v>
      </c>
      <c r="J4" s="53" t="s">
        <v>15</v>
      </c>
      <c r="K4" s="53" t="s">
        <v>15</v>
      </c>
      <c r="L4" s="54" t="s">
        <v>15</v>
      </c>
      <c r="M4" s="55" t="s">
        <v>15</v>
      </c>
      <c r="N4" s="56" t="s">
        <v>16</v>
      </c>
      <c r="O4" s="56" t="s">
        <v>16</v>
      </c>
      <c r="P4" s="56" t="s">
        <v>16</v>
      </c>
      <c r="Q4" s="56" t="s">
        <v>16</v>
      </c>
      <c r="R4" s="56" t="s">
        <v>16</v>
      </c>
      <c r="S4" s="57" t="s">
        <v>16</v>
      </c>
      <c r="T4" s="56" t="s">
        <v>17</v>
      </c>
      <c r="U4" s="56" t="s">
        <v>17</v>
      </c>
      <c r="V4" s="56" t="s">
        <v>17</v>
      </c>
      <c r="W4" s="56" t="s">
        <v>17</v>
      </c>
      <c r="X4" s="56" t="s">
        <v>17</v>
      </c>
      <c r="Y4" s="57" t="s">
        <v>17</v>
      </c>
      <c r="Z4" s="56" t="s">
        <v>18</v>
      </c>
      <c r="AA4" s="56" t="s">
        <v>18</v>
      </c>
      <c r="AB4" s="56" t="s">
        <v>18</v>
      </c>
      <c r="AC4" s="56" t="s">
        <v>18</v>
      </c>
      <c r="AD4" s="56" t="s">
        <v>18</v>
      </c>
      <c r="AE4" s="57" t="s">
        <v>18</v>
      </c>
      <c r="AF4" s="56" t="s">
        <v>19</v>
      </c>
      <c r="AG4" s="56" t="s">
        <v>19</v>
      </c>
      <c r="AH4" s="56" t="s">
        <v>19</v>
      </c>
      <c r="AI4" s="56" t="s">
        <v>19</v>
      </c>
      <c r="AJ4" s="56" t="s">
        <v>19</v>
      </c>
      <c r="AK4" s="57" t="s">
        <v>19</v>
      </c>
      <c r="AL4" s="56" t="s">
        <v>20</v>
      </c>
      <c r="AM4" s="56" t="s">
        <v>20</v>
      </c>
      <c r="AN4" s="56" t="s">
        <v>20</v>
      </c>
      <c r="AO4" s="56" t="s">
        <v>20</v>
      </c>
      <c r="AP4" s="56" t="s">
        <v>20</v>
      </c>
      <c r="AQ4" s="57" t="s">
        <v>20</v>
      </c>
      <c r="AR4" s="56" t="s">
        <v>21</v>
      </c>
      <c r="AS4" s="56" t="s">
        <v>21</v>
      </c>
      <c r="AT4" s="56" t="s">
        <v>21</v>
      </c>
      <c r="AU4" s="56" t="s">
        <v>21</v>
      </c>
      <c r="AV4" s="56" t="s">
        <v>21</v>
      </c>
      <c r="AW4" s="57" t="s">
        <v>22</v>
      </c>
      <c r="AX4" s="121"/>
      <c r="AY4" s="121"/>
      <c r="AZ4" s="121"/>
      <c r="BA4" s="121"/>
      <c r="BB4" s="121"/>
      <c r="BC4" s="121"/>
      <c r="BD4" s="127"/>
      <c r="BE4" s="123"/>
      <c r="BF4" s="125"/>
      <c r="BG4" s="190"/>
      <c r="BH4" s="28" t="s">
        <v>136</v>
      </c>
      <c r="BI4" s="29" t="s">
        <v>137</v>
      </c>
      <c r="BJ4" s="29" t="s">
        <v>138</v>
      </c>
      <c r="BK4" s="29" t="s">
        <v>139</v>
      </c>
      <c r="BL4" s="29" t="s">
        <v>140</v>
      </c>
      <c r="BM4" s="30" t="s">
        <v>141</v>
      </c>
      <c r="BN4" s="58" t="s">
        <v>142</v>
      </c>
      <c r="BO4" s="198"/>
      <c r="BP4" s="198"/>
      <c r="BQ4" s="133"/>
      <c r="BR4" s="32" t="s">
        <v>152</v>
      </c>
      <c r="BS4" s="32" t="s">
        <v>154</v>
      </c>
      <c r="BT4" s="33" t="s">
        <v>156</v>
      </c>
    </row>
    <row r="5" spans="1:296" s="86" customFormat="1" ht="29.25" customHeight="1" thickBot="1" x14ac:dyDescent="0.3">
      <c r="A5" s="59" t="s">
        <v>23</v>
      </c>
      <c r="B5" s="60" t="s">
        <v>24</v>
      </c>
      <c r="C5" s="60" t="s">
        <v>25</v>
      </c>
      <c r="D5" s="60" t="s">
        <v>26</v>
      </c>
      <c r="E5" s="60" t="s">
        <v>27</v>
      </c>
      <c r="F5" s="60" t="s">
        <v>28</v>
      </c>
      <c r="G5" s="61" t="s">
        <v>89</v>
      </c>
      <c r="H5" s="62" t="s">
        <v>90</v>
      </c>
      <c r="I5" s="62" t="s">
        <v>29</v>
      </c>
      <c r="J5" s="62" t="s">
        <v>30</v>
      </c>
      <c r="K5" s="62" t="s">
        <v>31</v>
      </c>
      <c r="L5" s="62" t="s">
        <v>32</v>
      </c>
      <c r="M5" s="63" t="s">
        <v>33</v>
      </c>
      <c r="N5" s="62" t="s">
        <v>91</v>
      </c>
      <c r="O5" s="62" t="s">
        <v>34</v>
      </c>
      <c r="P5" s="62" t="s">
        <v>35</v>
      </c>
      <c r="Q5" s="62" t="s">
        <v>36</v>
      </c>
      <c r="R5" s="62" t="s">
        <v>37</v>
      </c>
      <c r="S5" s="63" t="s">
        <v>38</v>
      </c>
      <c r="T5" s="62" t="s">
        <v>92</v>
      </c>
      <c r="U5" s="62" t="s">
        <v>39</v>
      </c>
      <c r="V5" s="62" t="s">
        <v>40</v>
      </c>
      <c r="W5" s="62" t="s">
        <v>41</v>
      </c>
      <c r="X5" s="62" t="s">
        <v>42</v>
      </c>
      <c r="Y5" s="63" t="s">
        <v>43</v>
      </c>
      <c r="Z5" s="62" t="s">
        <v>93</v>
      </c>
      <c r="AA5" s="62" t="s">
        <v>44</v>
      </c>
      <c r="AB5" s="62" t="s">
        <v>45</v>
      </c>
      <c r="AC5" s="62" t="s">
        <v>46</v>
      </c>
      <c r="AD5" s="62" t="s">
        <v>47</v>
      </c>
      <c r="AE5" s="63" t="s">
        <v>48</v>
      </c>
      <c r="AF5" s="62" t="s">
        <v>121</v>
      </c>
      <c r="AG5" s="62" t="s">
        <v>110</v>
      </c>
      <c r="AH5" s="62" t="s">
        <v>111</v>
      </c>
      <c r="AI5" s="62" t="s">
        <v>112</v>
      </c>
      <c r="AJ5" s="62" t="s">
        <v>113</v>
      </c>
      <c r="AK5" s="63" t="s">
        <v>114</v>
      </c>
      <c r="AL5" s="62" t="s">
        <v>122</v>
      </c>
      <c r="AM5" s="62" t="s">
        <v>116</v>
      </c>
      <c r="AN5" s="62" t="s">
        <v>117</v>
      </c>
      <c r="AO5" s="62" t="s">
        <v>118</v>
      </c>
      <c r="AP5" s="62" t="s">
        <v>119</v>
      </c>
      <c r="AQ5" s="63" t="s">
        <v>120</v>
      </c>
      <c r="AR5" s="62" t="s">
        <v>94</v>
      </c>
      <c r="AS5" s="62" t="s">
        <v>59</v>
      </c>
      <c r="AT5" s="62" t="s">
        <v>60</v>
      </c>
      <c r="AU5" s="62" t="s">
        <v>61</v>
      </c>
      <c r="AV5" s="62" t="s">
        <v>62</v>
      </c>
      <c r="AW5" s="63" t="s">
        <v>63</v>
      </c>
      <c r="AX5" s="64" t="s">
        <v>64</v>
      </c>
      <c r="AY5" s="64" t="s">
        <v>65</v>
      </c>
      <c r="AZ5" s="64" t="s">
        <v>66</v>
      </c>
      <c r="BA5" s="64" t="s">
        <v>67</v>
      </c>
      <c r="BB5" s="64" t="s">
        <v>68</v>
      </c>
      <c r="BC5" s="64" t="s">
        <v>69</v>
      </c>
      <c r="BD5" s="65" t="s">
        <v>155</v>
      </c>
      <c r="BE5" s="66" t="s">
        <v>70</v>
      </c>
      <c r="BF5" s="67" t="s">
        <v>71</v>
      </c>
      <c r="BG5" s="41" t="s">
        <v>143</v>
      </c>
      <c r="BH5" s="41" t="s">
        <v>158</v>
      </c>
      <c r="BI5" s="41" t="s">
        <v>159</v>
      </c>
      <c r="BJ5" s="41" t="s">
        <v>160</v>
      </c>
      <c r="BK5" s="41" t="s">
        <v>161</v>
      </c>
      <c r="BL5" s="41" t="s">
        <v>162</v>
      </c>
      <c r="BM5" s="41" t="s">
        <v>163</v>
      </c>
      <c r="BN5" s="41" t="s">
        <v>164</v>
      </c>
      <c r="BO5" s="42" t="s">
        <v>165</v>
      </c>
      <c r="BP5" s="42" t="s">
        <v>150</v>
      </c>
      <c r="BQ5" s="42" t="s">
        <v>146</v>
      </c>
      <c r="BR5" s="43" t="s">
        <v>72</v>
      </c>
      <c r="BS5" s="43"/>
      <c r="BT5" s="44" t="s">
        <v>73</v>
      </c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4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84"/>
      <c r="KI5" s="84"/>
      <c r="KJ5" s="84"/>
    </row>
    <row r="6" spans="1:296" x14ac:dyDescent="0.25">
      <c r="A6" s="6">
        <v>1</v>
      </c>
      <c r="B6" s="87">
        <v>2020</v>
      </c>
      <c r="C6" s="6" t="str">
        <f>'HF1'!C6</f>
        <v>2020_01</v>
      </c>
      <c r="D6" s="6" t="str">
        <f>'HF1'!D6</f>
        <v>2020_Q1</v>
      </c>
      <c r="E6" s="6" t="str">
        <f>'HF1'!E6</f>
        <v>District1</v>
      </c>
      <c r="F6" s="6" t="str">
        <f>'HF1'!F6</f>
        <v>HF1</v>
      </c>
      <c r="G6" s="6">
        <f>'HF1'!G6</f>
        <v>0</v>
      </c>
      <c r="H6" s="6">
        <f>'HF1'!H6</f>
        <v>0</v>
      </c>
      <c r="I6" s="6">
        <f>'HF1'!I6</f>
        <v>0</v>
      </c>
      <c r="J6" s="6">
        <f>'HF1'!J6</f>
        <v>0</v>
      </c>
      <c r="K6" s="6">
        <f>'HF1'!K6</f>
        <v>0</v>
      </c>
      <c r="L6" s="6">
        <f>'HF1'!L6</f>
        <v>0</v>
      </c>
      <c r="M6" s="4">
        <f>SUM(H6:L6)</f>
        <v>0</v>
      </c>
      <c r="N6" s="6">
        <f>'HF1'!N6</f>
        <v>0</v>
      </c>
      <c r="O6" s="6">
        <f>'HF1'!O6</f>
        <v>0</v>
      </c>
      <c r="P6" s="6">
        <f>'HF1'!P6</f>
        <v>0</v>
      </c>
      <c r="Q6" s="6">
        <f>'HF1'!Q6</f>
        <v>0</v>
      </c>
      <c r="R6" s="6">
        <f>'HF1'!R6</f>
        <v>0</v>
      </c>
      <c r="S6" s="4">
        <f>SUM(N6:R6)</f>
        <v>0</v>
      </c>
      <c r="T6" s="6">
        <f>'HF1'!T6</f>
        <v>0</v>
      </c>
      <c r="U6" s="6">
        <f>'HF1'!U6</f>
        <v>0</v>
      </c>
      <c r="V6" s="6">
        <f>'HF1'!V6</f>
        <v>0</v>
      </c>
      <c r="W6" s="6">
        <f>'HF1'!W6</f>
        <v>0</v>
      </c>
      <c r="X6" s="6">
        <f>'HF1'!X6</f>
        <v>0</v>
      </c>
      <c r="Y6" s="4">
        <f>SUM(T6:X6)</f>
        <v>0</v>
      </c>
      <c r="Z6" s="6">
        <f>'HF1'!Z6</f>
        <v>0</v>
      </c>
      <c r="AA6" s="6">
        <f>'HF1'!AA6</f>
        <v>0</v>
      </c>
      <c r="AB6" s="6">
        <f>'HF1'!AB6</f>
        <v>0</v>
      </c>
      <c r="AC6" s="6">
        <f>'HF1'!AC6</f>
        <v>0</v>
      </c>
      <c r="AD6" s="6">
        <f>'HF1'!AD6</f>
        <v>0</v>
      </c>
      <c r="AE6" s="4">
        <f>SUM(Z6:AD6)</f>
        <v>0</v>
      </c>
      <c r="AF6" s="6">
        <f>'HF1'!AF6</f>
        <v>0</v>
      </c>
      <c r="AG6" s="6">
        <f>'HF1'!AG6</f>
        <v>0</v>
      </c>
      <c r="AH6" s="6">
        <f>'HF1'!AH6</f>
        <v>0</v>
      </c>
      <c r="AI6" s="6">
        <f>'HF1'!AI6</f>
        <v>0</v>
      </c>
      <c r="AJ6" s="6">
        <f>'HF1'!AJ6</f>
        <v>0</v>
      </c>
      <c r="AK6" s="4">
        <f>SUM(AF6:AJ6)</f>
        <v>0</v>
      </c>
      <c r="AL6" s="6">
        <f>'HF1'!AL6</f>
        <v>0</v>
      </c>
      <c r="AM6" s="6">
        <f>'HF1'!AM6</f>
        <v>0</v>
      </c>
      <c r="AN6" s="6">
        <f>'HF1'!AN6</f>
        <v>0</v>
      </c>
      <c r="AO6" s="6">
        <f>'HF1'!AO6</f>
        <v>0</v>
      </c>
      <c r="AP6" s="6">
        <f>'HF1'!AP6</f>
        <v>0</v>
      </c>
      <c r="AQ6" s="4">
        <f>SUM(AL6:AP6)</f>
        <v>0</v>
      </c>
      <c r="AR6" s="6">
        <f>'HF1'!AR6</f>
        <v>0</v>
      </c>
      <c r="AS6" s="6">
        <f>'HF1'!AS6</f>
        <v>0</v>
      </c>
      <c r="AT6" s="6">
        <f>'HF1'!AT6</f>
        <v>0</v>
      </c>
      <c r="AU6" s="6">
        <f>'HF1'!AU6</f>
        <v>0</v>
      </c>
      <c r="AV6" s="6">
        <f>'HF1'!AV6</f>
        <v>0</v>
      </c>
      <c r="AW6" s="7">
        <f>M6+S6+Y6+AE6+AK6+AQ6</f>
        <v>0</v>
      </c>
      <c r="AX6" s="6">
        <f>'HF1'!AX6</f>
        <v>0</v>
      </c>
      <c r="AY6" s="6">
        <f>'HF1'!AY6</f>
        <v>0</v>
      </c>
      <c r="AZ6" s="6">
        <f>'HF1'!AZ6</f>
        <v>0</v>
      </c>
      <c r="BA6" s="6">
        <f>'HF1'!BA6</f>
        <v>0</v>
      </c>
      <c r="BB6" s="6">
        <f>'HF1'!BB6</f>
        <v>0</v>
      </c>
      <c r="BC6" s="6">
        <f>'HF1'!BC6</f>
        <v>0</v>
      </c>
      <c r="BD6" s="6">
        <f>'HF1'!BD6</f>
        <v>0</v>
      </c>
      <c r="BE6" s="6">
        <f>'HF1'!BE6</f>
        <v>0</v>
      </c>
      <c r="BF6" s="6">
        <f>'HF1'!BF6</f>
        <v>0</v>
      </c>
      <c r="BG6" s="6">
        <f>'HF1'!BG6</f>
        <v>0</v>
      </c>
      <c r="BH6" s="6">
        <f>'HF1'!BG6</f>
        <v>0</v>
      </c>
      <c r="BI6" s="6">
        <f>'HF1'!BH6</f>
        <v>0</v>
      </c>
      <c r="BJ6" s="6">
        <f>'HF1'!BI6</f>
        <v>0</v>
      </c>
      <c r="BK6" s="6">
        <f>'HF1'!BJ6</f>
        <v>0</v>
      </c>
      <c r="BL6" s="6">
        <f>'HF1'!BK6</f>
        <v>0</v>
      </c>
      <c r="BM6" s="12">
        <f t="shared" ref="BM6:BM96" si="0">SUM(BH6:BL6)</f>
        <v>0</v>
      </c>
      <c r="BN6" s="13">
        <f t="shared" ref="BN6:BN96" si="1">IF(BE6=0,0,BM6/BE6)</f>
        <v>0</v>
      </c>
      <c r="BO6" s="6">
        <f>'HF1'!BN6</f>
        <v>0</v>
      </c>
      <c r="BP6" s="6">
        <f>'HF1'!BP6</f>
        <v>0</v>
      </c>
      <c r="BQ6" s="6">
        <f>'HF1'!BP6</f>
        <v>0</v>
      </c>
      <c r="BR6" s="6">
        <f>'HF1'!BQ6</f>
        <v>0</v>
      </c>
      <c r="BS6" s="6">
        <f>'HF1'!BS6</f>
        <v>0</v>
      </c>
      <c r="BT6" s="17">
        <f>COUNTIF(BR6:BS6,1)</f>
        <v>0</v>
      </c>
    </row>
    <row r="7" spans="1:296" x14ac:dyDescent="0.25">
      <c r="A7" s="6">
        <v>1</v>
      </c>
      <c r="B7" s="87">
        <v>2020</v>
      </c>
      <c r="C7" s="6" t="str">
        <f>'HF2'!C6</f>
        <v>2020_01</v>
      </c>
      <c r="D7" s="6" t="str">
        <f>'HF2'!D6</f>
        <v>2020_Q1</v>
      </c>
      <c r="E7" s="6" t="str">
        <f>'HF2'!E6</f>
        <v>District1</v>
      </c>
      <c r="F7" s="6" t="str">
        <f>'HF2'!F6</f>
        <v>HF2</v>
      </c>
      <c r="G7" s="6">
        <f>'HF2'!G6</f>
        <v>0</v>
      </c>
      <c r="H7" s="6">
        <f>'HF2'!H6</f>
        <v>0</v>
      </c>
      <c r="I7" s="6">
        <f>'HF2'!I6</f>
        <v>0</v>
      </c>
      <c r="J7" s="6">
        <f>'HF2'!J6</f>
        <v>0</v>
      </c>
      <c r="K7" s="6">
        <f>'HF2'!K6</f>
        <v>0</v>
      </c>
      <c r="L7" s="6">
        <f>'HF2'!L6</f>
        <v>0</v>
      </c>
      <c r="M7" s="4">
        <f t="shared" ref="M7:M70" si="2">SUM(H7:L7)</f>
        <v>0</v>
      </c>
      <c r="N7" s="6">
        <f>'HF2'!N6</f>
        <v>0</v>
      </c>
      <c r="O7" s="6">
        <f>'HF2'!O6</f>
        <v>0</v>
      </c>
      <c r="P7" s="6">
        <f>'HF2'!P6</f>
        <v>0</v>
      </c>
      <c r="Q7" s="6">
        <f>'HF2'!Q6</f>
        <v>0</v>
      </c>
      <c r="R7" s="6">
        <f>'HF2'!R6</f>
        <v>0</v>
      </c>
      <c r="S7" s="4">
        <f t="shared" ref="S7:S70" si="3">SUM(N7:R7)</f>
        <v>0</v>
      </c>
      <c r="T7" s="6">
        <f>'HF2'!T6</f>
        <v>0</v>
      </c>
      <c r="U7" s="6">
        <f>'HF2'!U6</f>
        <v>0</v>
      </c>
      <c r="V7" s="6">
        <f>'HF2'!V6</f>
        <v>0</v>
      </c>
      <c r="W7" s="6">
        <f>'HF2'!W6</f>
        <v>0</v>
      </c>
      <c r="X7" s="6">
        <f>'HF2'!X6</f>
        <v>0</v>
      </c>
      <c r="Y7" s="4">
        <f t="shared" ref="Y7:Y70" si="4">SUM(T7:X7)</f>
        <v>0</v>
      </c>
      <c r="Z7" s="6">
        <f>'HF2'!Z6</f>
        <v>0</v>
      </c>
      <c r="AA7" s="6">
        <f>'HF2'!AA6</f>
        <v>0</v>
      </c>
      <c r="AB7" s="6">
        <f>'HF2'!AB6</f>
        <v>0</v>
      </c>
      <c r="AC7" s="6">
        <f>'HF2'!AC6</f>
        <v>0</v>
      </c>
      <c r="AD7" s="6">
        <f>'HF2'!AD6</f>
        <v>0</v>
      </c>
      <c r="AE7" s="4">
        <f t="shared" ref="AE7:AE70" si="5">SUM(Z7:AD7)</f>
        <v>0</v>
      </c>
      <c r="AF7" s="6">
        <f>'HF2'!AF6</f>
        <v>0</v>
      </c>
      <c r="AG7" s="6">
        <f>'HF2'!AG6</f>
        <v>0</v>
      </c>
      <c r="AH7" s="6">
        <f>'HF2'!AH6</f>
        <v>0</v>
      </c>
      <c r="AI7" s="6">
        <f>'HF2'!AI6</f>
        <v>0</v>
      </c>
      <c r="AJ7" s="6">
        <f>'HF2'!AJ6</f>
        <v>0</v>
      </c>
      <c r="AK7" s="4">
        <f t="shared" ref="AK7:AK70" si="6">SUM(AF7:AJ7)</f>
        <v>0</v>
      </c>
      <c r="AL7" s="6">
        <f>'HF2'!AL6</f>
        <v>0</v>
      </c>
      <c r="AM7" s="6">
        <f>'HF2'!AM6</f>
        <v>0</v>
      </c>
      <c r="AN7" s="6">
        <f>'HF2'!AN6</f>
        <v>0</v>
      </c>
      <c r="AO7" s="6">
        <f>'HF2'!AO6</f>
        <v>0</v>
      </c>
      <c r="AP7" s="6">
        <f>'HF2'!AP6</f>
        <v>0</v>
      </c>
      <c r="AQ7" s="4">
        <f t="shared" ref="AQ7:AQ70" si="7">SUM(AL7:AP7)</f>
        <v>0</v>
      </c>
      <c r="AR7" s="6">
        <f>'HF2'!AR6</f>
        <v>0</v>
      </c>
      <c r="AS7" s="6">
        <f>'HF2'!AS6</f>
        <v>0</v>
      </c>
      <c r="AT7" s="6">
        <f>'HF2'!AT6</f>
        <v>0</v>
      </c>
      <c r="AU7" s="6">
        <f>'HF2'!AU6</f>
        <v>0</v>
      </c>
      <c r="AV7" s="6">
        <f>'HF2'!AV6</f>
        <v>0</v>
      </c>
      <c r="AW7" s="7">
        <f t="shared" ref="AW7:AW70" si="8">M7+S7+Y7+AE7+AK7+AQ7</f>
        <v>0</v>
      </c>
      <c r="AX7" s="6">
        <f>'HF2'!AX6</f>
        <v>0</v>
      </c>
      <c r="AY7" s="6">
        <f>'HF2'!AY6</f>
        <v>0</v>
      </c>
      <c r="AZ7" s="6">
        <f>'HF2'!AZ6</f>
        <v>0</v>
      </c>
      <c r="BA7" s="6">
        <f>'HF2'!BA6</f>
        <v>0</v>
      </c>
      <c r="BB7" s="6">
        <f>'HF2'!BB6</f>
        <v>0</v>
      </c>
      <c r="BC7" s="6">
        <f>'HF2'!BC6</f>
        <v>0</v>
      </c>
      <c r="BD7" s="6">
        <f>'HF2'!BD6</f>
        <v>0</v>
      </c>
      <c r="BE7" s="6">
        <f>'HF2'!BE6</f>
        <v>0</v>
      </c>
      <c r="BF7" s="6">
        <f>'HF2'!BG6</f>
        <v>0</v>
      </c>
      <c r="BG7" s="6">
        <f>'HF2'!BG6</f>
        <v>0</v>
      </c>
      <c r="BH7" s="6">
        <f>'HF2'!BH6</f>
        <v>0</v>
      </c>
      <c r="BI7" s="6">
        <f>'HF2'!BI6</f>
        <v>0</v>
      </c>
      <c r="BJ7" s="6">
        <f>'HF2'!BJ6</f>
        <v>0</v>
      </c>
      <c r="BK7" s="6">
        <f>'HF2'!BK6</f>
        <v>0</v>
      </c>
      <c r="BL7" s="6">
        <f>'HF2'!BL6</f>
        <v>0</v>
      </c>
      <c r="BM7" s="12">
        <f t="shared" si="0"/>
        <v>0</v>
      </c>
      <c r="BN7" s="13">
        <f t="shared" si="1"/>
        <v>0</v>
      </c>
      <c r="BO7" s="6">
        <f>'HF2'!BN6</f>
        <v>0</v>
      </c>
      <c r="BP7" s="6">
        <f>'HF2'!BP6</f>
        <v>0</v>
      </c>
      <c r="BQ7" s="6">
        <f>'HF2'!BQ6</f>
        <v>0</v>
      </c>
      <c r="BR7" s="6">
        <f>'HF2'!BR6</f>
        <v>0</v>
      </c>
      <c r="BS7" s="6">
        <f>'HF2'!BS6</f>
        <v>0</v>
      </c>
      <c r="BT7" s="17">
        <f>COUNTIF(BR7:BS7,1)</f>
        <v>0</v>
      </c>
    </row>
    <row r="8" spans="1:296" x14ac:dyDescent="0.25">
      <c r="A8" s="6">
        <v>1</v>
      </c>
      <c r="B8" s="87">
        <v>2020</v>
      </c>
      <c r="C8" s="6" t="str">
        <f>'HF3'!C6</f>
        <v>2020_01</v>
      </c>
      <c r="D8" s="6" t="str">
        <f>'HF3'!D6</f>
        <v>2020_Q1</v>
      </c>
      <c r="E8" s="6" t="str">
        <f>'HF3'!E6</f>
        <v>District1</v>
      </c>
      <c r="F8" s="6" t="str">
        <f>'HF3'!F6</f>
        <v>HF3</v>
      </c>
      <c r="G8" s="6">
        <f>'HF3'!G6</f>
        <v>0</v>
      </c>
      <c r="H8" s="6">
        <f>'HF3'!H6</f>
        <v>0</v>
      </c>
      <c r="I8" s="6">
        <f>'HF3'!I6</f>
        <v>0</v>
      </c>
      <c r="J8" s="6">
        <f>'HF3'!J6</f>
        <v>0</v>
      </c>
      <c r="K8" s="6">
        <f>'HF3'!K6</f>
        <v>0</v>
      </c>
      <c r="L8" s="6">
        <f>'HF3'!L6</f>
        <v>0</v>
      </c>
      <c r="M8" s="4">
        <f t="shared" si="2"/>
        <v>0</v>
      </c>
      <c r="N8" s="6">
        <f>'HF3'!N6</f>
        <v>0</v>
      </c>
      <c r="O8" s="6">
        <f>'HF3'!O6</f>
        <v>0</v>
      </c>
      <c r="P8" s="6">
        <f>'HF3'!P6</f>
        <v>0</v>
      </c>
      <c r="Q8" s="6">
        <f>'HF3'!Q6</f>
        <v>0</v>
      </c>
      <c r="R8" s="6">
        <f>'HF3'!R6</f>
        <v>0</v>
      </c>
      <c r="S8" s="4">
        <f t="shared" si="3"/>
        <v>0</v>
      </c>
      <c r="T8" s="6">
        <f>'HF3'!T6</f>
        <v>0</v>
      </c>
      <c r="U8" s="6">
        <f>'HF3'!U6</f>
        <v>0</v>
      </c>
      <c r="V8" s="6">
        <f>'HF3'!V6</f>
        <v>0</v>
      </c>
      <c r="W8" s="6">
        <f>'HF3'!W6</f>
        <v>0</v>
      </c>
      <c r="X8" s="6">
        <f>'HF3'!X6</f>
        <v>0</v>
      </c>
      <c r="Y8" s="4">
        <f t="shared" si="4"/>
        <v>0</v>
      </c>
      <c r="Z8" s="6">
        <f>'HF3'!Z6</f>
        <v>0</v>
      </c>
      <c r="AA8" s="6">
        <f>'HF3'!AA6</f>
        <v>0</v>
      </c>
      <c r="AB8" s="6">
        <f>'HF3'!AB6</f>
        <v>0</v>
      </c>
      <c r="AC8" s="6">
        <f>'HF3'!AC6</f>
        <v>0</v>
      </c>
      <c r="AD8" s="6">
        <f>'HF3'!AD6</f>
        <v>0</v>
      </c>
      <c r="AE8" s="4">
        <f t="shared" si="5"/>
        <v>0</v>
      </c>
      <c r="AF8" s="6">
        <f>'HF3'!AF6</f>
        <v>0</v>
      </c>
      <c r="AG8" s="6">
        <f>'HF3'!AG6</f>
        <v>0</v>
      </c>
      <c r="AH8" s="6">
        <f>'HF3'!AH6</f>
        <v>0</v>
      </c>
      <c r="AI8" s="6">
        <f>'HF3'!AI6</f>
        <v>0</v>
      </c>
      <c r="AJ8" s="6">
        <f>'HF3'!AJ6</f>
        <v>0</v>
      </c>
      <c r="AK8" s="4">
        <f t="shared" si="6"/>
        <v>0</v>
      </c>
      <c r="AL8" s="6">
        <f>'HF3'!AL6</f>
        <v>0</v>
      </c>
      <c r="AM8" s="6">
        <f>'HF3'!AM6</f>
        <v>0</v>
      </c>
      <c r="AN8" s="6">
        <f>'HF3'!AN6</f>
        <v>0</v>
      </c>
      <c r="AO8" s="6">
        <f>'HF3'!AO6</f>
        <v>0</v>
      </c>
      <c r="AP8" s="6">
        <f>'HF3'!AP6</f>
        <v>0</v>
      </c>
      <c r="AQ8" s="4">
        <f t="shared" si="7"/>
        <v>0</v>
      </c>
      <c r="AR8" s="6">
        <f>'HF3'!AR6</f>
        <v>0</v>
      </c>
      <c r="AS8" s="6">
        <f>'HF3'!AS6</f>
        <v>0</v>
      </c>
      <c r="AT8" s="6">
        <f>'HF3'!AT6</f>
        <v>0</v>
      </c>
      <c r="AU8" s="6">
        <f>'HF3'!AU6</f>
        <v>0</v>
      </c>
      <c r="AV8" s="6">
        <f>'HF3'!AV6</f>
        <v>0</v>
      </c>
      <c r="AW8" s="7">
        <f t="shared" si="8"/>
        <v>0</v>
      </c>
      <c r="AX8" s="6">
        <f>'HF3'!AX6</f>
        <v>0</v>
      </c>
      <c r="AY8" s="6">
        <f>'HF3'!AY6</f>
        <v>0</v>
      </c>
      <c r="AZ8" s="6">
        <f>'HF3'!AZ6</f>
        <v>0</v>
      </c>
      <c r="BA8" s="6">
        <f>'HF3'!BA6</f>
        <v>0</v>
      </c>
      <c r="BB8" s="6">
        <f>'HF3'!BB6</f>
        <v>0</v>
      </c>
      <c r="BC8" s="6">
        <f>'HF3'!BC6</f>
        <v>0</v>
      </c>
      <c r="BD8" s="6">
        <f>'HF3'!BD6</f>
        <v>0</v>
      </c>
      <c r="BE8" s="6">
        <f>'HF3'!BE6</f>
        <v>0</v>
      </c>
      <c r="BF8" s="6">
        <f>'HF3'!BG6</f>
        <v>0</v>
      </c>
      <c r="BG8" s="6">
        <f>'HF3'!BG6</f>
        <v>0</v>
      </c>
      <c r="BH8" s="6">
        <f>'HF3'!BH6</f>
        <v>0</v>
      </c>
      <c r="BI8" s="6">
        <f>'HF3'!BI6</f>
        <v>0</v>
      </c>
      <c r="BJ8" s="6">
        <f>'HF3'!BJ6</f>
        <v>0</v>
      </c>
      <c r="BK8" s="6">
        <f>'HF3'!BK6</f>
        <v>0</v>
      </c>
      <c r="BL8" s="6">
        <f>'HF3'!BL6</f>
        <v>0</v>
      </c>
      <c r="BM8" s="12">
        <f t="shared" si="0"/>
        <v>0</v>
      </c>
      <c r="BN8" s="13">
        <f t="shared" si="1"/>
        <v>0</v>
      </c>
      <c r="BO8" s="6">
        <f>'HF3'!BO6</f>
        <v>0</v>
      </c>
      <c r="BP8" s="6">
        <f>'HF3'!BP6</f>
        <v>0</v>
      </c>
      <c r="BQ8" s="6">
        <f>'HF3'!BQ6</f>
        <v>0</v>
      </c>
      <c r="BR8" s="6">
        <f>'HF3'!BR6</f>
        <v>0</v>
      </c>
      <c r="BS8" s="6">
        <f>'HF3'!BS6</f>
        <v>0</v>
      </c>
      <c r="BT8" s="17">
        <f>COUNTIF(BR8:BS8,1)</f>
        <v>0</v>
      </c>
    </row>
    <row r="9" spans="1:296" x14ac:dyDescent="0.25">
      <c r="A9" s="6">
        <v>1</v>
      </c>
      <c r="B9" s="87">
        <v>2020</v>
      </c>
      <c r="C9" s="6" t="str">
        <f>'HF4'!C6</f>
        <v>2020_01</v>
      </c>
      <c r="D9" s="6" t="str">
        <f>'HF4'!D6</f>
        <v>2020_Q1</v>
      </c>
      <c r="E9" s="6" t="str">
        <f>'HF4'!E6</f>
        <v>District1</v>
      </c>
      <c r="F9" s="6" t="str">
        <f>'HF4'!F6</f>
        <v>HF4</v>
      </c>
      <c r="G9" s="6">
        <f>'HF4'!G6</f>
        <v>0</v>
      </c>
      <c r="H9" s="6">
        <f>'HF4'!H6</f>
        <v>0</v>
      </c>
      <c r="I9" s="6">
        <f>'HF4'!I6</f>
        <v>0</v>
      </c>
      <c r="J9" s="6">
        <f>'HF4'!J6</f>
        <v>0</v>
      </c>
      <c r="K9" s="6">
        <f>'HF4'!K6</f>
        <v>0</v>
      </c>
      <c r="L9" s="6">
        <f>'HF4'!L6</f>
        <v>0</v>
      </c>
      <c r="M9" s="4">
        <f t="shared" si="2"/>
        <v>0</v>
      </c>
      <c r="N9" s="6">
        <f>'HF4'!N6</f>
        <v>0</v>
      </c>
      <c r="O9" s="6">
        <f>'HF4'!O6</f>
        <v>0</v>
      </c>
      <c r="P9" s="6">
        <f>'HF4'!P6</f>
        <v>0</v>
      </c>
      <c r="Q9" s="6">
        <f>'HF4'!Q6</f>
        <v>0</v>
      </c>
      <c r="R9" s="6">
        <f>'HF4'!R6</f>
        <v>0</v>
      </c>
      <c r="S9" s="4">
        <f t="shared" si="3"/>
        <v>0</v>
      </c>
      <c r="T9" s="6">
        <f>'HF4'!T6</f>
        <v>0</v>
      </c>
      <c r="U9" s="6">
        <f>'HF4'!U6</f>
        <v>0</v>
      </c>
      <c r="V9" s="6">
        <f>'HF4'!V6</f>
        <v>0</v>
      </c>
      <c r="W9" s="6">
        <f>'HF4'!W6</f>
        <v>0</v>
      </c>
      <c r="X9" s="6">
        <f>'HF4'!X6</f>
        <v>0</v>
      </c>
      <c r="Y9" s="4">
        <f t="shared" si="4"/>
        <v>0</v>
      </c>
      <c r="Z9" s="6">
        <f>'HF4'!Z6</f>
        <v>0</v>
      </c>
      <c r="AA9" s="6">
        <f>'HF4'!AA6</f>
        <v>0</v>
      </c>
      <c r="AB9" s="6">
        <f>'HF4'!AB6</f>
        <v>0</v>
      </c>
      <c r="AC9" s="6">
        <f>'HF4'!AC6</f>
        <v>0</v>
      </c>
      <c r="AD9" s="6">
        <f>'HF4'!AD6</f>
        <v>0</v>
      </c>
      <c r="AE9" s="4">
        <f t="shared" si="5"/>
        <v>0</v>
      </c>
      <c r="AF9" s="6">
        <f>'HF4'!AF6</f>
        <v>0</v>
      </c>
      <c r="AG9" s="6">
        <f>'HF4'!AG6</f>
        <v>0</v>
      </c>
      <c r="AH9" s="6">
        <f>'HF4'!AH6</f>
        <v>0</v>
      </c>
      <c r="AI9" s="6">
        <f>'HF4'!AI6</f>
        <v>0</v>
      </c>
      <c r="AJ9" s="6">
        <f>'HF4'!AJ6</f>
        <v>0</v>
      </c>
      <c r="AK9" s="4">
        <f t="shared" si="6"/>
        <v>0</v>
      </c>
      <c r="AL9" s="6">
        <f>'HF4'!AL6</f>
        <v>0</v>
      </c>
      <c r="AM9" s="6">
        <f>'HF4'!AM6</f>
        <v>0</v>
      </c>
      <c r="AN9" s="6">
        <f>'HF4'!AN6</f>
        <v>0</v>
      </c>
      <c r="AO9" s="6">
        <f>'HF4'!AO6</f>
        <v>0</v>
      </c>
      <c r="AP9" s="6">
        <f>'HF4'!AP6</f>
        <v>0</v>
      </c>
      <c r="AQ9" s="4">
        <f t="shared" si="7"/>
        <v>0</v>
      </c>
      <c r="AR9" s="6">
        <f>'HF4'!AR6</f>
        <v>0</v>
      </c>
      <c r="AS9" s="6">
        <f>'HF4'!AS6</f>
        <v>0</v>
      </c>
      <c r="AT9" s="6">
        <f>'HF4'!AT6</f>
        <v>0</v>
      </c>
      <c r="AU9" s="6">
        <f>'HF4'!AU6</f>
        <v>0</v>
      </c>
      <c r="AV9" s="6">
        <f>'HF4'!AV6</f>
        <v>0</v>
      </c>
      <c r="AW9" s="7">
        <f t="shared" si="8"/>
        <v>0</v>
      </c>
      <c r="AX9" s="6">
        <f>'HF4'!AX6</f>
        <v>0</v>
      </c>
      <c r="AY9" s="6">
        <f>'HF4'!AY6</f>
        <v>0</v>
      </c>
      <c r="AZ9" s="6">
        <f>'HF4'!AZ6</f>
        <v>0</v>
      </c>
      <c r="BA9" s="6">
        <f>'HF4'!BA6</f>
        <v>0</v>
      </c>
      <c r="BB9" s="6">
        <f>'HF4'!BB6</f>
        <v>0</v>
      </c>
      <c r="BC9" s="6">
        <f>'HF4'!BC6</f>
        <v>0</v>
      </c>
      <c r="BD9" s="6">
        <f>'HF4'!BD6</f>
        <v>0</v>
      </c>
      <c r="BE9" s="6">
        <f>'HF4'!BE6</f>
        <v>0</v>
      </c>
      <c r="BF9" s="6">
        <f>'HF4'!BG6</f>
        <v>0</v>
      </c>
      <c r="BG9" s="6">
        <f>'HF4'!BG6</f>
        <v>0</v>
      </c>
      <c r="BH9" s="6">
        <f>'HF4'!BH6</f>
        <v>0</v>
      </c>
      <c r="BI9" s="6">
        <f>'HF4'!BI6</f>
        <v>0</v>
      </c>
      <c r="BJ9" s="6">
        <f>'HF4'!BJ6</f>
        <v>0</v>
      </c>
      <c r="BK9" s="6">
        <f>'HF4'!BK6</f>
        <v>0</v>
      </c>
      <c r="BL9" s="6">
        <f>'HF4'!BL6</f>
        <v>0</v>
      </c>
      <c r="BM9" s="12">
        <f t="shared" si="0"/>
        <v>0</v>
      </c>
      <c r="BN9" s="13">
        <f t="shared" si="1"/>
        <v>0</v>
      </c>
      <c r="BO9" s="6">
        <f>'HF4'!BO6</f>
        <v>0</v>
      </c>
      <c r="BP9" s="6">
        <f>'HF4'!BP6</f>
        <v>0</v>
      </c>
      <c r="BQ9" s="6">
        <f>'HF4'!BQ6</f>
        <v>0</v>
      </c>
      <c r="BR9" s="6">
        <f>'HF4'!BR6</f>
        <v>0</v>
      </c>
      <c r="BS9" s="6">
        <f>'HF4'!BS6</f>
        <v>0</v>
      </c>
      <c r="BT9" s="17">
        <f>COUNTIF(BR9:BS9,1)</f>
        <v>0</v>
      </c>
    </row>
    <row r="10" spans="1:296" x14ac:dyDescent="0.25">
      <c r="A10" s="6">
        <v>1</v>
      </c>
      <c r="B10" s="87">
        <v>2020</v>
      </c>
      <c r="C10" s="6" t="str">
        <f>'HF5'!C6</f>
        <v>2020_01</v>
      </c>
      <c r="D10" s="6" t="str">
        <f>'HF5'!D6</f>
        <v>2020_Q1</v>
      </c>
      <c r="E10" s="6" t="str">
        <f>'HF5'!E6</f>
        <v>District1</v>
      </c>
      <c r="F10" s="6" t="str">
        <f>'HF5'!F6</f>
        <v>HF5</v>
      </c>
      <c r="G10" s="6">
        <f>'HF5'!G6</f>
        <v>0</v>
      </c>
      <c r="H10" s="6">
        <f>'HF5'!H6</f>
        <v>0</v>
      </c>
      <c r="I10" s="6">
        <f>'HF5'!I6</f>
        <v>0</v>
      </c>
      <c r="J10" s="6">
        <f>'HF5'!J6</f>
        <v>0</v>
      </c>
      <c r="K10" s="6">
        <f>'HF5'!K6</f>
        <v>0</v>
      </c>
      <c r="L10" s="6">
        <f>'HF5'!L6</f>
        <v>0</v>
      </c>
      <c r="M10" s="4">
        <f t="shared" si="2"/>
        <v>0</v>
      </c>
      <c r="N10" s="6">
        <f>'HF5'!N6</f>
        <v>0</v>
      </c>
      <c r="O10" s="6">
        <f>'HF5'!O6</f>
        <v>0</v>
      </c>
      <c r="P10" s="6">
        <f>'HF5'!P6</f>
        <v>0</v>
      </c>
      <c r="Q10" s="6">
        <f>'HF5'!Q6</f>
        <v>0</v>
      </c>
      <c r="R10" s="6">
        <f>'HF5'!R6</f>
        <v>0</v>
      </c>
      <c r="S10" s="4">
        <f t="shared" si="3"/>
        <v>0</v>
      </c>
      <c r="T10" s="6">
        <f>'HF5'!T6</f>
        <v>0</v>
      </c>
      <c r="U10" s="6">
        <f>'HF5'!U6</f>
        <v>0</v>
      </c>
      <c r="V10" s="6">
        <f>'HF5'!V6</f>
        <v>0</v>
      </c>
      <c r="W10" s="6">
        <f>'HF5'!W6</f>
        <v>0</v>
      </c>
      <c r="X10" s="6">
        <f>'HF5'!X6</f>
        <v>0</v>
      </c>
      <c r="Y10" s="4">
        <f t="shared" si="4"/>
        <v>0</v>
      </c>
      <c r="Z10" s="6">
        <f>'HF5'!Z6</f>
        <v>0</v>
      </c>
      <c r="AA10" s="6">
        <f>'HF5'!AA6</f>
        <v>0</v>
      </c>
      <c r="AB10" s="6">
        <f>'HF5'!AB6</f>
        <v>0</v>
      </c>
      <c r="AC10" s="6">
        <f>'HF5'!AC6</f>
        <v>0</v>
      </c>
      <c r="AD10" s="6">
        <f>'HF5'!AD6</f>
        <v>0</v>
      </c>
      <c r="AE10" s="4">
        <f t="shared" si="5"/>
        <v>0</v>
      </c>
      <c r="AF10" s="6">
        <f>'HF5'!AF6</f>
        <v>0</v>
      </c>
      <c r="AG10" s="6">
        <f>'HF5'!AG6</f>
        <v>0</v>
      </c>
      <c r="AH10" s="6">
        <f>'HF5'!AH6</f>
        <v>0</v>
      </c>
      <c r="AI10" s="6">
        <f>'HF5'!AI6</f>
        <v>0</v>
      </c>
      <c r="AJ10" s="6">
        <f>'HF5'!AJ6</f>
        <v>0</v>
      </c>
      <c r="AK10" s="4">
        <f t="shared" si="6"/>
        <v>0</v>
      </c>
      <c r="AL10" s="6">
        <f>'HF5'!AL6</f>
        <v>0</v>
      </c>
      <c r="AM10" s="6">
        <f>'HF5'!AM6</f>
        <v>0</v>
      </c>
      <c r="AN10" s="6">
        <f>'HF5'!AN6</f>
        <v>0</v>
      </c>
      <c r="AO10" s="6">
        <f>'HF5'!AO6</f>
        <v>0</v>
      </c>
      <c r="AP10" s="6">
        <f>'HF5'!AP6</f>
        <v>0</v>
      </c>
      <c r="AQ10" s="4">
        <f t="shared" si="7"/>
        <v>0</v>
      </c>
      <c r="AR10" s="6">
        <f>'HF5'!AR6</f>
        <v>0</v>
      </c>
      <c r="AS10" s="6">
        <f>'HF5'!AS6</f>
        <v>0</v>
      </c>
      <c r="AT10" s="6">
        <f>'HF5'!AT6</f>
        <v>0</v>
      </c>
      <c r="AU10" s="6">
        <f>'HF5'!AU6</f>
        <v>0</v>
      </c>
      <c r="AV10" s="6">
        <f>'HF5'!AV6</f>
        <v>0</v>
      </c>
      <c r="AW10" s="7">
        <f t="shared" si="8"/>
        <v>0</v>
      </c>
      <c r="AX10" s="6">
        <f>'HF5'!AX6</f>
        <v>0</v>
      </c>
      <c r="AY10" s="6">
        <f>'HF5'!AY6</f>
        <v>0</v>
      </c>
      <c r="AZ10" s="6">
        <f>'HF5'!AZ6</f>
        <v>0</v>
      </c>
      <c r="BA10" s="6">
        <f>'HF5'!BA6</f>
        <v>0</v>
      </c>
      <c r="BB10" s="6">
        <f>'HF5'!BB6</f>
        <v>0</v>
      </c>
      <c r="BC10" s="6">
        <f>'HF5'!BC6</f>
        <v>0</v>
      </c>
      <c r="BD10" s="6">
        <f>'HF5'!BD6</f>
        <v>0</v>
      </c>
      <c r="BE10" s="6">
        <f>'HF5'!BE6</f>
        <v>0</v>
      </c>
      <c r="BF10" s="6">
        <f>'HF5'!BG6</f>
        <v>0</v>
      </c>
      <c r="BG10" s="6">
        <f>'HF5'!BG6</f>
        <v>0</v>
      </c>
      <c r="BH10" s="6">
        <f>'HF5'!BH6</f>
        <v>0</v>
      </c>
      <c r="BI10" s="6">
        <f>'HF5'!BI6</f>
        <v>0</v>
      </c>
      <c r="BJ10" s="6">
        <f>'HF5'!BJ6</f>
        <v>0</v>
      </c>
      <c r="BK10" s="6">
        <f>'HF5'!BK6</f>
        <v>0</v>
      </c>
      <c r="BL10" s="6">
        <f>'HF5'!BL6</f>
        <v>0</v>
      </c>
      <c r="BM10" s="12">
        <f t="shared" si="0"/>
        <v>0</v>
      </c>
      <c r="BN10" s="13">
        <f t="shared" si="1"/>
        <v>0</v>
      </c>
      <c r="BO10" s="6">
        <f>'HF5'!BO6</f>
        <v>0</v>
      </c>
      <c r="BP10" s="6">
        <f>'HF5'!BP6</f>
        <v>0</v>
      </c>
      <c r="BQ10" s="6">
        <f>'HF5'!BQ6</f>
        <v>0</v>
      </c>
      <c r="BR10" s="6">
        <f>'HF5'!BR6</f>
        <v>0</v>
      </c>
      <c r="BS10" s="6">
        <f>'HF5'!BS6</f>
        <v>0</v>
      </c>
      <c r="BT10" s="17">
        <f>COUNTIF(BR10:BS10,1)</f>
        <v>0</v>
      </c>
    </row>
    <row r="11" spans="1:296" x14ac:dyDescent="0.25">
      <c r="A11" s="6">
        <v>1</v>
      </c>
      <c r="B11" s="87">
        <v>2020</v>
      </c>
      <c r="C11" s="6" t="str">
        <f>'HF6'!C6</f>
        <v>2020_01</v>
      </c>
      <c r="D11" s="6" t="str">
        <f>'HF6'!D6</f>
        <v>2020_Q1</v>
      </c>
      <c r="E11" s="6" t="str">
        <f>'HF6'!E6</f>
        <v xml:space="preserve">District2 </v>
      </c>
      <c r="F11" s="6" t="str">
        <f>'HF6'!F6</f>
        <v>HF6</v>
      </c>
      <c r="G11" s="6">
        <f>'HF6'!G6</f>
        <v>0</v>
      </c>
      <c r="H11" s="6">
        <f>'HF6'!H6</f>
        <v>0</v>
      </c>
      <c r="I11" s="6">
        <f>'HF6'!I6</f>
        <v>0</v>
      </c>
      <c r="J11" s="6">
        <f>'HF6'!J6</f>
        <v>0</v>
      </c>
      <c r="K11" s="6">
        <f>'HF6'!K6</f>
        <v>0</v>
      </c>
      <c r="L11" s="6">
        <f>'HF6'!L6</f>
        <v>0</v>
      </c>
      <c r="M11" s="4">
        <f t="shared" si="2"/>
        <v>0</v>
      </c>
      <c r="N11" s="6">
        <f>'HF6'!N6</f>
        <v>0</v>
      </c>
      <c r="O11" s="6">
        <f>'HF6'!O6</f>
        <v>0</v>
      </c>
      <c r="P11" s="6">
        <f>'HF6'!P6</f>
        <v>0</v>
      </c>
      <c r="Q11" s="6">
        <f>'HF6'!Q6</f>
        <v>0</v>
      </c>
      <c r="R11" s="6">
        <f>'HF6'!R6</f>
        <v>0</v>
      </c>
      <c r="S11" s="4">
        <f t="shared" si="3"/>
        <v>0</v>
      </c>
      <c r="T11" s="6">
        <f>'HF6'!T6</f>
        <v>0</v>
      </c>
      <c r="U11" s="6">
        <f>'HF6'!U6</f>
        <v>0</v>
      </c>
      <c r="V11" s="6">
        <f>'HF6'!V6</f>
        <v>0</v>
      </c>
      <c r="W11" s="6">
        <f>'HF6'!W6</f>
        <v>0</v>
      </c>
      <c r="X11" s="6">
        <f>'HF6'!X6</f>
        <v>0</v>
      </c>
      <c r="Y11" s="4">
        <f t="shared" si="4"/>
        <v>0</v>
      </c>
      <c r="Z11" s="6">
        <f>'HF6'!Z6</f>
        <v>0</v>
      </c>
      <c r="AA11" s="6">
        <f>'HF6'!AA6</f>
        <v>0</v>
      </c>
      <c r="AB11" s="6">
        <f>'HF6'!AB6</f>
        <v>0</v>
      </c>
      <c r="AC11" s="6">
        <f>'HF6'!AC6</f>
        <v>0</v>
      </c>
      <c r="AD11" s="6">
        <f>'HF6'!AD6</f>
        <v>0</v>
      </c>
      <c r="AE11" s="4">
        <f t="shared" si="5"/>
        <v>0</v>
      </c>
      <c r="AF11" s="6">
        <f>'HF6'!AF6</f>
        <v>0</v>
      </c>
      <c r="AG11" s="6">
        <f>'HF6'!AG6</f>
        <v>0</v>
      </c>
      <c r="AH11" s="6">
        <f>'HF6'!AH6</f>
        <v>0</v>
      </c>
      <c r="AI11" s="6">
        <f>'HF6'!AI6</f>
        <v>0</v>
      </c>
      <c r="AJ11" s="6">
        <f>'HF6'!AJ6</f>
        <v>0</v>
      </c>
      <c r="AK11" s="4">
        <f t="shared" si="6"/>
        <v>0</v>
      </c>
      <c r="AL11" s="6">
        <f>'HF6'!AL6</f>
        <v>0</v>
      </c>
      <c r="AM11" s="6">
        <f>'HF6'!AM6</f>
        <v>0</v>
      </c>
      <c r="AN11" s="6">
        <f>'HF6'!AN6</f>
        <v>0</v>
      </c>
      <c r="AO11" s="6">
        <f>'HF6'!AO6</f>
        <v>0</v>
      </c>
      <c r="AP11" s="6">
        <f>'HF6'!AP6</f>
        <v>0</v>
      </c>
      <c r="AQ11" s="4">
        <f t="shared" si="7"/>
        <v>0</v>
      </c>
      <c r="AR11" s="6">
        <f>'HF6'!AR6</f>
        <v>0</v>
      </c>
      <c r="AS11" s="6">
        <f>'HF6'!AS6</f>
        <v>0</v>
      </c>
      <c r="AT11" s="6">
        <f>'HF6'!AT6</f>
        <v>0</v>
      </c>
      <c r="AU11" s="6">
        <f>'HF6'!AU6</f>
        <v>0</v>
      </c>
      <c r="AV11" s="6">
        <f>'HF6'!AV6</f>
        <v>0</v>
      </c>
      <c r="AW11" s="7">
        <f t="shared" si="8"/>
        <v>0</v>
      </c>
      <c r="AX11" s="6">
        <f>'HF6'!AX6</f>
        <v>0</v>
      </c>
      <c r="AY11" s="6">
        <f>'HF6'!AY6</f>
        <v>0</v>
      </c>
      <c r="AZ11" s="6">
        <f>'HF6'!AZ6</f>
        <v>0</v>
      </c>
      <c r="BA11" s="6">
        <f>'HF6'!BA6</f>
        <v>0</v>
      </c>
      <c r="BB11" s="6">
        <f>'HF6'!BB6</f>
        <v>0</v>
      </c>
      <c r="BC11" s="6">
        <f>'HF6'!BC6</f>
        <v>0</v>
      </c>
      <c r="BD11" s="6">
        <f>'HF6'!BD6</f>
        <v>0</v>
      </c>
      <c r="BE11" s="6">
        <f>'HF6'!BE6</f>
        <v>0</v>
      </c>
      <c r="BF11" s="6">
        <f>'HF6'!BG6</f>
        <v>0</v>
      </c>
      <c r="BG11" s="6">
        <f>'HF6'!BG6</f>
        <v>0</v>
      </c>
      <c r="BH11" s="6">
        <f>'HF6'!BH6</f>
        <v>0</v>
      </c>
      <c r="BI11" s="6">
        <f>'HF6'!BI6</f>
        <v>0</v>
      </c>
      <c r="BJ11" s="6">
        <f>'HF6'!BJ6</f>
        <v>0</v>
      </c>
      <c r="BK11" s="6">
        <f>'HF6'!BK6</f>
        <v>0</v>
      </c>
      <c r="BL11" s="6">
        <f>'HF6'!BL6</f>
        <v>0</v>
      </c>
      <c r="BM11" s="12">
        <f t="shared" si="0"/>
        <v>0</v>
      </c>
      <c r="BN11" s="13">
        <f t="shared" si="1"/>
        <v>0</v>
      </c>
      <c r="BO11" s="6">
        <f>'HF6'!BO6</f>
        <v>0</v>
      </c>
      <c r="BP11" s="6">
        <f>'HF6'!BP6</f>
        <v>0</v>
      </c>
      <c r="BQ11" s="6">
        <f>'HF6'!BQ6</f>
        <v>0</v>
      </c>
      <c r="BR11" s="6">
        <f>'HF6'!BR6</f>
        <v>0</v>
      </c>
      <c r="BS11" s="6">
        <f>'HF6'!BS6</f>
        <v>0</v>
      </c>
      <c r="BT11" s="17">
        <f>COUNTIF(BR11:BS11,1)</f>
        <v>0</v>
      </c>
    </row>
    <row r="12" spans="1:296" x14ac:dyDescent="0.25">
      <c r="A12" s="6">
        <v>1</v>
      </c>
      <c r="B12" s="87">
        <v>2020</v>
      </c>
      <c r="C12" s="6" t="str">
        <f>'HF7'!C6</f>
        <v>2020_01</v>
      </c>
      <c r="D12" s="6" t="str">
        <f>'HF7'!D6</f>
        <v>2020_Q1</v>
      </c>
      <c r="E12" s="6" t="str">
        <f>'HF7'!E6</f>
        <v xml:space="preserve">District2 </v>
      </c>
      <c r="F12" s="6" t="str">
        <f>'HF7'!F6</f>
        <v>HF7</v>
      </c>
      <c r="G12" s="6">
        <f>'HF7'!G6</f>
        <v>0</v>
      </c>
      <c r="H12" s="6">
        <f>'HF7'!H6</f>
        <v>0</v>
      </c>
      <c r="I12" s="6">
        <f>'HF7'!I6</f>
        <v>0</v>
      </c>
      <c r="J12" s="6">
        <f>'HF7'!J6</f>
        <v>0</v>
      </c>
      <c r="K12" s="6">
        <f>'HF7'!K6</f>
        <v>0</v>
      </c>
      <c r="L12" s="6">
        <f>'HF7'!L6</f>
        <v>0</v>
      </c>
      <c r="M12" s="4">
        <f t="shared" si="2"/>
        <v>0</v>
      </c>
      <c r="N12" s="6">
        <f>'HF7'!N6</f>
        <v>0</v>
      </c>
      <c r="O12" s="6">
        <f>'HF7'!O6</f>
        <v>0</v>
      </c>
      <c r="P12" s="6">
        <f>'HF7'!P6</f>
        <v>0</v>
      </c>
      <c r="Q12" s="6">
        <f>'HF7'!Q6</f>
        <v>0</v>
      </c>
      <c r="R12" s="6">
        <f>'HF7'!R6</f>
        <v>0</v>
      </c>
      <c r="S12" s="4">
        <f t="shared" si="3"/>
        <v>0</v>
      </c>
      <c r="T12" s="6">
        <f>'HF7'!T6</f>
        <v>0</v>
      </c>
      <c r="U12" s="6">
        <f>'HF7'!U6</f>
        <v>0</v>
      </c>
      <c r="V12" s="6">
        <f>'HF7'!V6</f>
        <v>0</v>
      </c>
      <c r="W12" s="6">
        <f>'HF7'!W6</f>
        <v>0</v>
      </c>
      <c r="X12" s="6">
        <f>'HF7'!X6</f>
        <v>0</v>
      </c>
      <c r="Y12" s="4">
        <f t="shared" si="4"/>
        <v>0</v>
      </c>
      <c r="Z12" s="6">
        <f>'HF7'!Z6</f>
        <v>0</v>
      </c>
      <c r="AA12" s="6">
        <f>'HF7'!AA6</f>
        <v>0</v>
      </c>
      <c r="AB12" s="6">
        <f>'HF7'!AB6</f>
        <v>0</v>
      </c>
      <c r="AC12" s="6">
        <f>'HF7'!AC6</f>
        <v>0</v>
      </c>
      <c r="AD12" s="6">
        <f>'HF7'!AD6</f>
        <v>0</v>
      </c>
      <c r="AE12" s="4">
        <f t="shared" si="5"/>
        <v>0</v>
      </c>
      <c r="AF12" s="6">
        <f>'HF7'!AF6</f>
        <v>0</v>
      </c>
      <c r="AG12" s="6">
        <f>'HF7'!AG6</f>
        <v>0</v>
      </c>
      <c r="AH12" s="6">
        <f>'HF7'!AH6</f>
        <v>0</v>
      </c>
      <c r="AI12" s="6">
        <f>'HF7'!AI6</f>
        <v>0</v>
      </c>
      <c r="AJ12" s="6">
        <f>'HF7'!AJ6</f>
        <v>0</v>
      </c>
      <c r="AK12" s="4">
        <f t="shared" si="6"/>
        <v>0</v>
      </c>
      <c r="AL12" s="6">
        <f>'HF7'!AL6</f>
        <v>0</v>
      </c>
      <c r="AM12" s="6">
        <f>'HF7'!AM6</f>
        <v>0</v>
      </c>
      <c r="AN12" s="6">
        <f>'HF7'!AN6</f>
        <v>0</v>
      </c>
      <c r="AO12" s="6">
        <f>'HF7'!AO6</f>
        <v>0</v>
      </c>
      <c r="AP12" s="6">
        <f>'HF7'!AP6</f>
        <v>0</v>
      </c>
      <c r="AQ12" s="4">
        <f t="shared" si="7"/>
        <v>0</v>
      </c>
      <c r="AR12" s="6">
        <f>'HF7'!AR6</f>
        <v>0</v>
      </c>
      <c r="AS12" s="6">
        <f>'HF7'!AS6</f>
        <v>0</v>
      </c>
      <c r="AT12" s="6">
        <f>'HF7'!AT6</f>
        <v>0</v>
      </c>
      <c r="AU12" s="6">
        <f>'HF7'!AU6</f>
        <v>0</v>
      </c>
      <c r="AV12" s="6">
        <f>'HF7'!AV6</f>
        <v>0</v>
      </c>
      <c r="AW12" s="7">
        <f t="shared" si="8"/>
        <v>0</v>
      </c>
      <c r="AX12" s="6">
        <f>'HF7'!AX6</f>
        <v>0</v>
      </c>
      <c r="AY12" s="6">
        <f>'HF7'!AY6</f>
        <v>0</v>
      </c>
      <c r="AZ12" s="6">
        <f>'HF7'!AZ6</f>
        <v>0</v>
      </c>
      <c r="BA12" s="6">
        <f>'HF7'!BA6</f>
        <v>0</v>
      </c>
      <c r="BB12" s="6">
        <f>'HF7'!BB6</f>
        <v>0</v>
      </c>
      <c r="BC12" s="6">
        <f>'HF7'!BC6</f>
        <v>0</v>
      </c>
      <c r="BD12" s="6">
        <f>'HF7'!BD6</f>
        <v>0</v>
      </c>
      <c r="BE12" s="6">
        <f>'HF7'!BE6</f>
        <v>0</v>
      </c>
      <c r="BF12" s="6">
        <f>'HF7'!BG6</f>
        <v>0</v>
      </c>
      <c r="BG12" s="6">
        <f>'HF7'!BG6</f>
        <v>0</v>
      </c>
      <c r="BH12" s="6">
        <f>'HF7'!BH6</f>
        <v>0</v>
      </c>
      <c r="BI12" s="6">
        <f>'HF7'!BI6</f>
        <v>0</v>
      </c>
      <c r="BJ12" s="6">
        <f>'HF7'!BJ6</f>
        <v>0</v>
      </c>
      <c r="BK12" s="6">
        <f>'HF7'!BK6</f>
        <v>0</v>
      </c>
      <c r="BL12" s="6">
        <f>'HF7'!BL6</f>
        <v>0</v>
      </c>
      <c r="BM12" s="12">
        <f t="shared" si="0"/>
        <v>0</v>
      </c>
      <c r="BN12" s="13">
        <f t="shared" si="1"/>
        <v>0</v>
      </c>
      <c r="BO12" s="6">
        <f>'HF7'!BO6</f>
        <v>0</v>
      </c>
      <c r="BP12" s="6">
        <f>'HF7'!BP6</f>
        <v>0</v>
      </c>
      <c r="BQ12" s="6">
        <f>'HF7'!BQ6</f>
        <v>0</v>
      </c>
      <c r="BR12" s="6">
        <f>'HF7'!BR6</f>
        <v>0</v>
      </c>
      <c r="BS12" s="6">
        <f>'HF7'!BS6</f>
        <v>0</v>
      </c>
      <c r="BT12" s="17">
        <f>COUNTIF(BR12:BS12,1)</f>
        <v>0</v>
      </c>
    </row>
    <row r="13" spans="1:296" x14ac:dyDescent="0.25">
      <c r="A13" s="6">
        <v>1</v>
      </c>
      <c r="B13" s="87">
        <v>2020</v>
      </c>
      <c r="C13" s="6" t="str">
        <f>'HF8'!C6</f>
        <v>2020_01</v>
      </c>
      <c r="D13" s="6" t="str">
        <f>'HF8'!D6</f>
        <v>2020_Q1</v>
      </c>
      <c r="E13" s="6" t="str">
        <f>'HF8'!E6</f>
        <v xml:space="preserve">District2 </v>
      </c>
      <c r="F13" s="6" t="str">
        <f>'HF8'!F6</f>
        <v>HF8</v>
      </c>
      <c r="G13" s="6">
        <f>'HF8'!G6</f>
        <v>0</v>
      </c>
      <c r="H13" s="6">
        <f>'HF8'!H6</f>
        <v>0</v>
      </c>
      <c r="I13" s="6">
        <f>'HF8'!I6</f>
        <v>0</v>
      </c>
      <c r="J13" s="6">
        <f>'HF8'!J6</f>
        <v>0</v>
      </c>
      <c r="K13" s="6">
        <f>'HF8'!K6</f>
        <v>0</v>
      </c>
      <c r="L13" s="6">
        <f>'HF8'!L6</f>
        <v>0</v>
      </c>
      <c r="M13" s="4">
        <f t="shared" si="2"/>
        <v>0</v>
      </c>
      <c r="N13" s="6">
        <f>'HF8'!N6</f>
        <v>0</v>
      </c>
      <c r="O13" s="6">
        <f>'HF8'!O6</f>
        <v>0</v>
      </c>
      <c r="P13" s="6">
        <f>'HF8'!P6</f>
        <v>0</v>
      </c>
      <c r="Q13" s="6">
        <f>'HF8'!Q6</f>
        <v>0</v>
      </c>
      <c r="R13" s="6">
        <f>'HF8'!R6</f>
        <v>0</v>
      </c>
      <c r="S13" s="4">
        <f t="shared" si="3"/>
        <v>0</v>
      </c>
      <c r="T13" s="6">
        <f>'HF8'!T6</f>
        <v>0</v>
      </c>
      <c r="U13" s="6">
        <f>'HF8'!U6</f>
        <v>0</v>
      </c>
      <c r="V13" s="6">
        <f>'HF8'!V6</f>
        <v>0</v>
      </c>
      <c r="W13" s="6">
        <f>'HF8'!W6</f>
        <v>0</v>
      </c>
      <c r="X13" s="6">
        <f>'HF8'!X6</f>
        <v>0</v>
      </c>
      <c r="Y13" s="4">
        <f t="shared" si="4"/>
        <v>0</v>
      </c>
      <c r="Z13" s="6">
        <f>'HF8'!Z6</f>
        <v>0</v>
      </c>
      <c r="AA13" s="6">
        <f>'HF8'!AA6</f>
        <v>0</v>
      </c>
      <c r="AB13" s="6">
        <f>'HF8'!AB6</f>
        <v>0</v>
      </c>
      <c r="AC13" s="6">
        <f>'HF8'!AC6</f>
        <v>0</v>
      </c>
      <c r="AD13" s="6">
        <f>'HF8'!AD6</f>
        <v>0</v>
      </c>
      <c r="AE13" s="4">
        <f t="shared" si="5"/>
        <v>0</v>
      </c>
      <c r="AF13" s="6">
        <f>'HF8'!AF6</f>
        <v>0</v>
      </c>
      <c r="AG13" s="6">
        <f>'HF8'!AG6</f>
        <v>0</v>
      </c>
      <c r="AH13" s="6">
        <f>'HF8'!AH6</f>
        <v>0</v>
      </c>
      <c r="AI13" s="6">
        <f>'HF8'!AI6</f>
        <v>0</v>
      </c>
      <c r="AJ13" s="6">
        <f>'HF8'!AJ6</f>
        <v>0</v>
      </c>
      <c r="AK13" s="4">
        <f t="shared" si="6"/>
        <v>0</v>
      </c>
      <c r="AL13" s="6">
        <f>'HF8'!AL6</f>
        <v>0</v>
      </c>
      <c r="AM13" s="6">
        <f>'HF8'!AM6</f>
        <v>0</v>
      </c>
      <c r="AN13" s="6">
        <f>'HF8'!AN6</f>
        <v>0</v>
      </c>
      <c r="AO13" s="6">
        <f>'HF8'!AO6</f>
        <v>0</v>
      </c>
      <c r="AP13" s="6">
        <f>'HF8'!AP6</f>
        <v>0</v>
      </c>
      <c r="AQ13" s="4">
        <f t="shared" si="7"/>
        <v>0</v>
      </c>
      <c r="AR13" s="6">
        <f>'HF8'!AR6</f>
        <v>0</v>
      </c>
      <c r="AS13" s="6">
        <f>'HF8'!AS6</f>
        <v>0</v>
      </c>
      <c r="AT13" s="6">
        <f>'HF8'!AT6</f>
        <v>0</v>
      </c>
      <c r="AU13" s="6">
        <f>'HF8'!AU6</f>
        <v>0</v>
      </c>
      <c r="AV13" s="6">
        <f>'HF8'!AV6</f>
        <v>0</v>
      </c>
      <c r="AW13" s="7">
        <f t="shared" si="8"/>
        <v>0</v>
      </c>
      <c r="AX13" s="6">
        <f>'HF8'!AX6</f>
        <v>0</v>
      </c>
      <c r="AY13" s="6">
        <f>'HF8'!AY6</f>
        <v>0</v>
      </c>
      <c r="AZ13" s="6">
        <f>'HF8'!AZ6</f>
        <v>0</v>
      </c>
      <c r="BA13" s="6">
        <f>'HF8'!BA6</f>
        <v>0</v>
      </c>
      <c r="BB13" s="6">
        <f>'HF8'!BB6</f>
        <v>0</v>
      </c>
      <c r="BC13" s="6">
        <f>'HF8'!BC6</f>
        <v>0</v>
      </c>
      <c r="BD13" s="6">
        <f>'HF8'!BD6</f>
        <v>0</v>
      </c>
      <c r="BE13" s="6">
        <f>'HF8'!BE6</f>
        <v>0</v>
      </c>
      <c r="BF13" s="6">
        <f>'HF8'!BG6</f>
        <v>0</v>
      </c>
      <c r="BG13" s="6">
        <f>'HF8'!BG6</f>
        <v>0</v>
      </c>
      <c r="BH13" s="6">
        <f>'HF8'!BH6</f>
        <v>0</v>
      </c>
      <c r="BI13" s="6">
        <f>'HF8'!BI6</f>
        <v>0</v>
      </c>
      <c r="BJ13" s="6">
        <f>'HF8'!BJ6</f>
        <v>0</v>
      </c>
      <c r="BK13" s="6">
        <f>'HF8'!BK6</f>
        <v>0</v>
      </c>
      <c r="BL13" s="6">
        <f>'HF8'!BL6</f>
        <v>0</v>
      </c>
      <c r="BM13" s="12">
        <f t="shared" si="0"/>
        <v>0</v>
      </c>
      <c r="BN13" s="13">
        <f t="shared" si="1"/>
        <v>0</v>
      </c>
      <c r="BO13" s="6">
        <f>'HF8'!BO6</f>
        <v>0</v>
      </c>
      <c r="BP13" s="6">
        <f>'HF8'!BP6</f>
        <v>0</v>
      </c>
      <c r="BQ13" s="6">
        <f>'HF8'!BQ6</f>
        <v>0</v>
      </c>
      <c r="BR13" s="6">
        <f>'HF8'!BR6</f>
        <v>0</v>
      </c>
      <c r="BS13" s="6">
        <f>'HF8'!BS6</f>
        <v>0</v>
      </c>
      <c r="BT13" s="17">
        <f>COUNTIF(BR13:BS13,1)</f>
        <v>0</v>
      </c>
    </row>
    <row r="14" spans="1:296" x14ac:dyDescent="0.25">
      <c r="A14" s="88">
        <v>1</v>
      </c>
      <c r="B14" s="89">
        <v>2020</v>
      </c>
      <c r="C14" s="88" t="str">
        <f>'HF9'!C6</f>
        <v>2020_01</v>
      </c>
      <c r="D14" s="88" t="str">
        <f>'HF9'!D6</f>
        <v>2020_Q1</v>
      </c>
      <c r="E14" s="88" t="str">
        <f>'HF9'!E6</f>
        <v xml:space="preserve">District2 </v>
      </c>
      <c r="F14" s="88" t="str">
        <f>'HF9'!F6</f>
        <v>HF9</v>
      </c>
      <c r="G14" s="88">
        <f>'HF9'!G6</f>
        <v>0</v>
      </c>
      <c r="H14" s="88">
        <f>'HF9'!H6</f>
        <v>0</v>
      </c>
      <c r="I14" s="88">
        <f>'HF9'!I6</f>
        <v>0</v>
      </c>
      <c r="J14" s="88">
        <f>'HF9'!J6</f>
        <v>0</v>
      </c>
      <c r="K14" s="88">
        <f>'HF9'!K6</f>
        <v>0</v>
      </c>
      <c r="L14" s="88">
        <f>'HF9'!L6</f>
        <v>0</v>
      </c>
      <c r="M14" s="4">
        <f t="shared" si="2"/>
        <v>0</v>
      </c>
      <c r="N14" s="88">
        <f>'HF9'!N6</f>
        <v>0</v>
      </c>
      <c r="O14" s="88">
        <f>'HF9'!O6</f>
        <v>0</v>
      </c>
      <c r="P14" s="88">
        <f>'HF9'!P6</f>
        <v>0</v>
      </c>
      <c r="Q14" s="88">
        <f>'HF9'!Q6</f>
        <v>0</v>
      </c>
      <c r="R14" s="88">
        <f>'HF9'!R6</f>
        <v>0</v>
      </c>
      <c r="S14" s="4">
        <f t="shared" si="3"/>
        <v>0</v>
      </c>
      <c r="T14" s="88">
        <f>'HF9'!T6</f>
        <v>0</v>
      </c>
      <c r="U14" s="88">
        <f>'HF9'!U6</f>
        <v>0</v>
      </c>
      <c r="V14" s="88">
        <f>'HF9'!V6</f>
        <v>0</v>
      </c>
      <c r="W14" s="88">
        <f>'HF9'!W6</f>
        <v>0</v>
      </c>
      <c r="X14" s="88">
        <f>'HF9'!X6</f>
        <v>0</v>
      </c>
      <c r="Y14" s="4">
        <f t="shared" si="4"/>
        <v>0</v>
      </c>
      <c r="Z14" s="88">
        <f>'HF9'!Z6</f>
        <v>0</v>
      </c>
      <c r="AA14" s="88">
        <f>'HF9'!AA6</f>
        <v>0</v>
      </c>
      <c r="AB14" s="88">
        <f>'HF9'!AB6</f>
        <v>0</v>
      </c>
      <c r="AC14" s="88">
        <f>'HF9'!AC6</f>
        <v>0</v>
      </c>
      <c r="AD14" s="88">
        <f>'HF9'!AD6</f>
        <v>0</v>
      </c>
      <c r="AE14" s="4">
        <f t="shared" si="5"/>
        <v>0</v>
      </c>
      <c r="AF14" s="88">
        <f>'HF9'!AF6</f>
        <v>0</v>
      </c>
      <c r="AG14" s="88">
        <f>'HF9'!AG6</f>
        <v>0</v>
      </c>
      <c r="AH14" s="88">
        <f>'HF9'!AH6</f>
        <v>0</v>
      </c>
      <c r="AI14" s="88">
        <f>'HF9'!AI6</f>
        <v>0</v>
      </c>
      <c r="AJ14" s="88">
        <f>'HF9'!AJ6</f>
        <v>0</v>
      </c>
      <c r="AK14" s="4">
        <f t="shared" si="6"/>
        <v>0</v>
      </c>
      <c r="AL14" s="88">
        <f>'HF9'!AL6</f>
        <v>0</v>
      </c>
      <c r="AM14" s="88">
        <f>'HF9'!AM6</f>
        <v>0</v>
      </c>
      <c r="AN14" s="88">
        <f>'HF9'!AN6</f>
        <v>0</v>
      </c>
      <c r="AO14" s="88">
        <f>'HF9'!AO6</f>
        <v>0</v>
      </c>
      <c r="AP14" s="88">
        <f>'HF9'!AP6</f>
        <v>0</v>
      </c>
      <c r="AQ14" s="4">
        <f t="shared" si="7"/>
        <v>0</v>
      </c>
      <c r="AR14" s="88">
        <f>'HF9'!AR6</f>
        <v>0</v>
      </c>
      <c r="AS14" s="88">
        <f>'HF9'!AS6</f>
        <v>0</v>
      </c>
      <c r="AT14" s="88">
        <f>'HF9'!AT6</f>
        <v>0</v>
      </c>
      <c r="AU14" s="88">
        <f>'HF9'!AU6</f>
        <v>0</v>
      </c>
      <c r="AV14" s="88">
        <f>'HF9'!AV6</f>
        <v>0</v>
      </c>
      <c r="AW14" s="7">
        <f t="shared" si="8"/>
        <v>0</v>
      </c>
      <c r="AX14" s="88">
        <f>'HF9'!AX6</f>
        <v>0</v>
      </c>
      <c r="AY14" s="88">
        <f>'HF9'!AY6</f>
        <v>0</v>
      </c>
      <c r="AZ14" s="88">
        <f>'HF9'!AZ6</f>
        <v>0</v>
      </c>
      <c r="BA14" s="88">
        <f>'HF9'!BA6</f>
        <v>0</v>
      </c>
      <c r="BB14" s="88">
        <f>'HF9'!BB6</f>
        <v>0</v>
      </c>
      <c r="BC14" s="88">
        <f>'HF9'!BC6</f>
        <v>0</v>
      </c>
      <c r="BD14" s="88">
        <f>'HF9'!BD6</f>
        <v>0</v>
      </c>
      <c r="BE14" s="88">
        <f>'HF9'!BE6</f>
        <v>0</v>
      </c>
      <c r="BF14" s="88">
        <f>'HF9'!BG6</f>
        <v>0</v>
      </c>
      <c r="BG14" s="88">
        <f>'HF9'!BG6</f>
        <v>0</v>
      </c>
      <c r="BH14" s="88">
        <f>'HF9'!BH6</f>
        <v>0</v>
      </c>
      <c r="BI14" s="88">
        <f>'HF9'!BI6</f>
        <v>0</v>
      </c>
      <c r="BJ14" s="88">
        <f>'HF9'!BJ6</f>
        <v>0</v>
      </c>
      <c r="BK14" s="88">
        <f>'HF9'!BK6</f>
        <v>0</v>
      </c>
      <c r="BL14" s="88">
        <f>'HF9'!BL6</f>
        <v>0</v>
      </c>
      <c r="BM14" s="12">
        <f t="shared" si="0"/>
        <v>0</v>
      </c>
      <c r="BN14" s="13">
        <f t="shared" si="1"/>
        <v>0</v>
      </c>
      <c r="BO14" s="88">
        <f>'HF9'!BO6</f>
        <v>0</v>
      </c>
      <c r="BP14" s="88">
        <f>'HF9'!BP6</f>
        <v>0</v>
      </c>
      <c r="BQ14" s="88">
        <f>'HF9'!BQ6</f>
        <v>0</v>
      </c>
      <c r="BR14" s="88">
        <f>'HF9'!BR6</f>
        <v>0</v>
      </c>
      <c r="BS14" s="88">
        <f>'HF9'!BS6</f>
        <v>0</v>
      </c>
      <c r="BT14" s="17">
        <f>COUNTIF(BR14:BS14,1)</f>
        <v>0</v>
      </c>
    </row>
    <row r="15" spans="1:296" x14ac:dyDescent="0.25">
      <c r="A15" s="88">
        <v>1</v>
      </c>
      <c r="B15" s="89">
        <v>2020</v>
      </c>
      <c r="C15" s="88" t="str">
        <f>'HF10'!C6</f>
        <v>2020_01</v>
      </c>
      <c r="D15" s="88" t="str">
        <f>'HF10'!D6</f>
        <v>2020_Q1</v>
      </c>
      <c r="E15" s="88" t="str">
        <f>'HF10'!E6</f>
        <v xml:space="preserve">District2 </v>
      </c>
      <c r="F15" s="88" t="str">
        <f>'HF10'!F6</f>
        <v>HF10</v>
      </c>
      <c r="G15" s="88">
        <f>'HF10'!G6</f>
        <v>0</v>
      </c>
      <c r="H15" s="88">
        <f>'HF10'!H6</f>
        <v>0</v>
      </c>
      <c r="I15" s="88">
        <f>'HF10'!I6</f>
        <v>0</v>
      </c>
      <c r="J15" s="88">
        <f>'HF10'!J6</f>
        <v>0</v>
      </c>
      <c r="K15" s="88">
        <f>'HF10'!K6</f>
        <v>0</v>
      </c>
      <c r="L15" s="88">
        <f>'HF10'!L6</f>
        <v>0</v>
      </c>
      <c r="M15" s="4">
        <f t="shared" si="2"/>
        <v>0</v>
      </c>
      <c r="N15" s="88">
        <f>'HF10'!N6</f>
        <v>0</v>
      </c>
      <c r="O15" s="88">
        <f>'HF10'!O6</f>
        <v>0</v>
      </c>
      <c r="P15" s="88">
        <f>'HF10'!P6</f>
        <v>0</v>
      </c>
      <c r="Q15" s="88">
        <f>'HF10'!Q6</f>
        <v>0</v>
      </c>
      <c r="R15" s="88">
        <f>'HF10'!R6</f>
        <v>0</v>
      </c>
      <c r="S15" s="4">
        <f t="shared" si="3"/>
        <v>0</v>
      </c>
      <c r="T15" s="88">
        <f>'HF10'!T6</f>
        <v>0</v>
      </c>
      <c r="U15" s="88">
        <f>'HF10'!U6</f>
        <v>0</v>
      </c>
      <c r="V15" s="88">
        <f>'HF10'!V6</f>
        <v>0</v>
      </c>
      <c r="W15" s="88">
        <f>'HF10'!W6</f>
        <v>0</v>
      </c>
      <c r="X15" s="88">
        <f>'HF10'!X6</f>
        <v>0</v>
      </c>
      <c r="Y15" s="4">
        <f t="shared" si="4"/>
        <v>0</v>
      </c>
      <c r="Z15" s="88">
        <f>'HF10'!Z6</f>
        <v>0</v>
      </c>
      <c r="AA15" s="88">
        <f>'HF10'!AA6</f>
        <v>0</v>
      </c>
      <c r="AB15" s="88">
        <f>'HF10'!AB6</f>
        <v>0</v>
      </c>
      <c r="AC15" s="88">
        <f>'HF10'!AC6</f>
        <v>0</v>
      </c>
      <c r="AD15" s="88">
        <f>'HF10'!AD6</f>
        <v>0</v>
      </c>
      <c r="AE15" s="4">
        <f t="shared" si="5"/>
        <v>0</v>
      </c>
      <c r="AF15" s="88">
        <f>'HF10'!AF6</f>
        <v>0</v>
      </c>
      <c r="AG15" s="88">
        <f>'HF10'!AG6</f>
        <v>0</v>
      </c>
      <c r="AH15" s="88">
        <f>'HF10'!AH6</f>
        <v>0</v>
      </c>
      <c r="AI15" s="88">
        <f>'HF10'!AI6</f>
        <v>0</v>
      </c>
      <c r="AJ15" s="88">
        <f>'HF10'!AJ6</f>
        <v>0</v>
      </c>
      <c r="AK15" s="4">
        <f t="shared" si="6"/>
        <v>0</v>
      </c>
      <c r="AL15" s="88">
        <f>'HF10'!AL6</f>
        <v>0</v>
      </c>
      <c r="AM15" s="88">
        <f>'HF10'!AM6</f>
        <v>0</v>
      </c>
      <c r="AN15" s="88">
        <f>'HF10'!AN6</f>
        <v>0</v>
      </c>
      <c r="AO15" s="88">
        <f>'HF10'!AO6</f>
        <v>0</v>
      </c>
      <c r="AP15" s="88">
        <f>'HF10'!AP6</f>
        <v>0</v>
      </c>
      <c r="AQ15" s="4">
        <f t="shared" si="7"/>
        <v>0</v>
      </c>
      <c r="AR15" s="88">
        <f>'HF10'!AR6</f>
        <v>0</v>
      </c>
      <c r="AS15" s="88">
        <f>'HF10'!AS6</f>
        <v>0</v>
      </c>
      <c r="AT15" s="88">
        <f>'HF10'!AT6</f>
        <v>0</v>
      </c>
      <c r="AU15" s="88">
        <f>'HF10'!AU6</f>
        <v>0</v>
      </c>
      <c r="AV15" s="88">
        <f>'HF10'!AV6</f>
        <v>0</v>
      </c>
      <c r="AW15" s="7">
        <f t="shared" si="8"/>
        <v>0</v>
      </c>
      <c r="AX15" s="88">
        <f>'HF10'!AX6</f>
        <v>0</v>
      </c>
      <c r="AY15" s="88">
        <f>'HF10'!AY6</f>
        <v>0</v>
      </c>
      <c r="AZ15" s="88">
        <f>'HF10'!AZ6</f>
        <v>0</v>
      </c>
      <c r="BA15" s="88">
        <f>'HF10'!BA6</f>
        <v>0</v>
      </c>
      <c r="BB15" s="88">
        <f>'HF10'!BB6</f>
        <v>0</v>
      </c>
      <c r="BC15" s="88">
        <f>'HF10'!BC6</f>
        <v>0</v>
      </c>
      <c r="BD15" s="88">
        <f>'HF10'!BD6</f>
        <v>0</v>
      </c>
      <c r="BE15" s="88">
        <f>'HF10'!BE6</f>
        <v>0</v>
      </c>
      <c r="BF15" s="88">
        <f>'HF10'!BG6</f>
        <v>0</v>
      </c>
      <c r="BG15" s="88">
        <f>'HF10'!BG6</f>
        <v>0</v>
      </c>
      <c r="BH15" s="88">
        <f>'HF10'!BH6</f>
        <v>0</v>
      </c>
      <c r="BI15" s="88">
        <f>'HF10'!BI6</f>
        <v>0</v>
      </c>
      <c r="BJ15" s="88">
        <f>'HF10'!BJ6</f>
        <v>0</v>
      </c>
      <c r="BK15" s="88">
        <f>'HF10'!BK6</f>
        <v>0</v>
      </c>
      <c r="BL15" s="88">
        <f>'HF10'!BL6</f>
        <v>0</v>
      </c>
      <c r="BM15" s="12">
        <f t="shared" si="0"/>
        <v>0</v>
      </c>
      <c r="BN15" s="13">
        <f t="shared" si="1"/>
        <v>0</v>
      </c>
      <c r="BO15" s="88">
        <f>'HF10'!BO6</f>
        <v>0</v>
      </c>
      <c r="BP15" s="88">
        <f>'HF10'!BP6</f>
        <v>0</v>
      </c>
      <c r="BQ15" s="88">
        <f>'HF10'!BQ6</f>
        <v>0</v>
      </c>
      <c r="BR15" s="88">
        <f>'HF10'!BR6</f>
        <v>0</v>
      </c>
      <c r="BS15" s="88">
        <f>'HF10'!BS6</f>
        <v>0</v>
      </c>
      <c r="BT15" s="17">
        <f>COUNTIF(BR15:BS15,1)</f>
        <v>0</v>
      </c>
    </row>
    <row r="16" spans="1:296" x14ac:dyDescent="0.25">
      <c r="A16" s="88">
        <v>2</v>
      </c>
      <c r="B16" s="89">
        <v>2020</v>
      </c>
      <c r="C16" s="6" t="str">
        <f>'HF1'!C7</f>
        <v>2020_02</v>
      </c>
      <c r="D16" s="6" t="str">
        <f>'HF1'!D7</f>
        <v>2020_Q1</v>
      </c>
      <c r="E16" s="6" t="str">
        <f>'HF1'!E7</f>
        <v>District1</v>
      </c>
      <c r="F16" s="6" t="str">
        <f>'HF1'!F7</f>
        <v>HF1</v>
      </c>
      <c r="G16" s="6">
        <f>'HF1'!G7</f>
        <v>0</v>
      </c>
      <c r="H16" s="6">
        <f>'HF1'!H7</f>
        <v>0</v>
      </c>
      <c r="I16" s="6">
        <f>'HF1'!I7</f>
        <v>0</v>
      </c>
      <c r="J16" s="6">
        <f>'HF1'!J7</f>
        <v>0</v>
      </c>
      <c r="K16" s="6">
        <f>'HF1'!K7</f>
        <v>0</v>
      </c>
      <c r="L16" s="6">
        <f>'HF1'!L7</f>
        <v>0</v>
      </c>
      <c r="M16" s="4">
        <f t="shared" si="2"/>
        <v>0</v>
      </c>
      <c r="N16" s="6">
        <f>'HF1'!N7</f>
        <v>0</v>
      </c>
      <c r="O16" s="6">
        <f>'HF1'!O7</f>
        <v>0</v>
      </c>
      <c r="P16" s="6">
        <f>'HF1'!P7</f>
        <v>0</v>
      </c>
      <c r="Q16" s="6">
        <f>'HF1'!Q7</f>
        <v>0</v>
      </c>
      <c r="R16" s="6">
        <f>'HF1'!R7</f>
        <v>0</v>
      </c>
      <c r="S16" s="4">
        <f t="shared" si="3"/>
        <v>0</v>
      </c>
      <c r="T16" s="6">
        <f>'HF1'!T7</f>
        <v>0</v>
      </c>
      <c r="U16" s="6">
        <f>'HF1'!U7</f>
        <v>0</v>
      </c>
      <c r="V16" s="6">
        <f>'HF1'!V7</f>
        <v>0</v>
      </c>
      <c r="W16" s="6">
        <f>'HF1'!W7</f>
        <v>0</v>
      </c>
      <c r="X16" s="6">
        <f>'HF1'!X7</f>
        <v>0</v>
      </c>
      <c r="Y16" s="4">
        <f t="shared" si="4"/>
        <v>0</v>
      </c>
      <c r="Z16" s="6">
        <f>'HF1'!Z7</f>
        <v>0</v>
      </c>
      <c r="AA16" s="6">
        <f>'HF1'!AA7</f>
        <v>0</v>
      </c>
      <c r="AB16" s="6">
        <f>'HF1'!AB7</f>
        <v>0</v>
      </c>
      <c r="AC16" s="6">
        <f>'HF1'!AC7</f>
        <v>0</v>
      </c>
      <c r="AD16" s="6">
        <f>'HF1'!AD7</f>
        <v>0</v>
      </c>
      <c r="AE16" s="4">
        <f t="shared" si="5"/>
        <v>0</v>
      </c>
      <c r="AF16" s="6">
        <f>'HF1'!AF7</f>
        <v>0</v>
      </c>
      <c r="AG16" s="6">
        <f>'HF1'!AG7</f>
        <v>0</v>
      </c>
      <c r="AH16" s="6">
        <f>'HF1'!AH7</f>
        <v>0</v>
      </c>
      <c r="AI16" s="6">
        <f>'HF1'!AI7</f>
        <v>0</v>
      </c>
      <c r="AJ16" s="6">
        <f>'HF1'!AJ7</f>
        <v>0</v>
      </c>
      <c r="AK16" s="4">
        <f t="shared" si="6"/>
        <v>0</v>
      </c>
      <c r="AL16" s="6">
        <f>'HF1'!AL7</f>
        <v>0</v>
      </c>
      <c r="AM16" s="6">
        <f>'HF1'!AM7</f>
        <v>0</v>
      </c>
      <c r="AN16" s="6">
        <f>'HF1'!AN7</f>
        <v>0</v>
      </c>
      <c r="AO16" s="6">
        <f>'HF1'!AO7</f>
        <v>0</v>
      </c>
      <c r="AP16" s="6">
        <f>'HF1'!AP7</f>
        <v>0</v>
      </c>
      <c r="AQ16" s="4">
        <f t="shared" si="7"/>
        <v>0</v>
      </c>
      <c r="AR16" s="6">
        <f>'HF1'!AR7</f>
        <v>0</v>
      </c>
      <c r="AS16" s="6">
        <f>'HF1'!AS7</f>
        <v>0</v>
      </c>
      <c r="AT16" s="6">
        <f>'HF1'!AT7</f>
        <v>0</v>
      </c>
      <c r="AU16" s="6">
        <f>'HF1'!AU7</f>
        <v>0</v>
      </c>
      <c r="AV16" s="6">
        <f>'HF1'!AV7</f>
        <v>0</v>
      </c>
      <c r="AW16" s="7">
        <f t="shared" si="8"/>
        <v>0</v>
      </c>
      <c r="AX16" s="6">
        <f>'HF1'!AX7</f>
        <v>0</v>
      </c>
      <c r="AY16" s="6">
        <f>'HF1'!AY7</f>
        <v>0</v>
      </c>
      <c r="AZ16" s="6">
        <f>'HF1'!AZ7</f>
        <v>0</v>
      </c>
      <c r="BA16" s="6">
        <f>'HF1'!BA7</f>
        <v>0</v>
      </c>
      <c r="BB16" s="6">
        <f>'HF1'!BB7</f>
        <v>0</v>
      </c>
      <c r="BC16" s="6">
        <f>'HF1'!BC7</f>
        <v>0</v>
      </c>
      <c r="BD16" s="6">
        <f>'HF1'!BD7</f>
        <v>0</v>
      </c>
      <c r="BE16" s="6">
        <f>'HF1'!BE7</f>
        <v>0</v>
      </c>
      <c r="BF16" s="6">
        <f>'HF1'!BF7</f>
        <v>0</v>
      </c>
      <c r="BG16" s="6">
        <f>'HF1'!BG7</f>
        <v>0</v>
      </c>
      <c r="BH16" s="6">
        <f>'HF1'!BG7</f>
        <v>0</v>
      </c>
      <c r="BI16" s="6">
        <f>'HF1'!BH7</f>
        <v>0</v>
      </c>
      <c r="BJ16" s="6">
        <f>'HF1'!BI7</f>
        <v>0</v>
      </c>
      <c r="BK16" s="6">
        <f>'HF1'!BJ7</f>
        <v>0</v>
      </c>
      <c r="BL16" s="6">
        <f>'HF1'!BK7</f>
        <v>0</v>
      </c>
      <c r="BM16" s="12">
        <f t="shared" si="0"/>
        <v>0</v>
      </c>
      <c r="BN16" s="13">
        <f t="shared" si="1"/>
        <v>0</v>
      </c>
      <c r="BO16" s="6">
        <f>'HF1'!BN7</f>
        <v>0</v>
      </c>
      <c r="BP16" s="6">
        <f>'HF1'!BP7</f>
        <v>0</v>
      </c>
      <c r="BQ16" s="6">
        <f>'HF1'!BP7</f>
        <v>0</v>
      </c>
      <c r="BR16" s="6">
        <f>'HF1'!BQ7</f>
        <v>0</v>
      </c>
      <c r="BS16" s="6">
        <f>'HF1'!BS7</f>
        <v>0</v>
      </c>
      <c r="BT16" s="17">
        <f>COUNTIF(BR16:BS16,1)</f>
        <v>0</v>
      </c>
    </row>
    <row r="17" spans="1:72" x14ac:dyDescent="0.25">
      <c r="A17" s="6">
        <v>2</v>
      </c>
      <c r="B17" s="87">
        <v>2020</v>
      </c>
      <c r="C17" s="6" t="str">
        <f>'HF2'!C7</f>
        <v>2020_02</v>
      </c>
      <c r="D17" s="6" t="str">
        <f>'HF2'!D7</f>
        <v>2020_Q1</v>
      </c>
      <c r="E17" s="6" t="str">
        <f>'HF2'!E7</f>
        <v>District1</v>
      </c>
      <c r="F17" s="6" t="str">
        <f>'HF2'!F7</f>
        <v>HF2</v>
      </c>
      <c r="G17" s="6">
        <f>'HF2'!G7</f>
        <v>0</v>
      </c>
      <c r="H17" s="6">
        <f>'HF2'!H7</f>
        <v>0</v>
      </c>
      <c r="I17" s="6">
        <f>'HF2'!I7</f>
        <v>0</v>
      </c>
      <c r="J17" s="6">
        <f>'HF2'!J7</f>
        <v>0</v>
      </c>
      <c r="K17" s="6">
        <f>'HF2'!K7</f>
        <v>0</v>
      </c>
      <c r="L17" s="6">
        <f>'HF2'!L7</f>
        <v>0</v>
      </c>
      <c r="M17" s="4">
        <f t="shared" si="2"/>
        <v>0</v>
      </c>
      <c r="N17" s="6">
        <f>'HF2'!N7</f>
        <v>0</v>
      </c>
      <c r="O17" s="6">
        <f>'HF2'!O7</f>
        <v>0</v>
      </c>
      <c r="P17" s="6">
        <f>'HF2'!P7</f>
        <v>0</v>
      </c>
      <c r="Q17" s="6">
        <f>'HF2'!Q7</f>
        <v>0</v>
      </c>
      <c r="R17" s="6">
        <f>'HF2'!R7</f>
        <v>0</v>
      </c>
      <c r="S17" s="4">
        <f t="shared" si="3"/>
        <v>0</v>
      </c>
      <c r="T17" s="6">
        <f>'HF2'!T7</f>
        <v>0</v>
      </c>
      <c r="U17" s="6">
        <f>'HF2'!U7</f>
        <v>0</v>
      </c>
      <c r="V17" s="6">
        <f>'HF2'!V7</f>
        <v>0</v>
      </c>
      <c r="W17" s="6">
        <f>'HF2'!W7</f>
        <v>0</v>
      </c>
      <c r="X17" s="6">
        <f>'HF2'!X7</f>
        <v>0</v>
      </c>
      <c r="Y17" s="4">
        <f t="shared" si="4"/>
        <v>0</v>
      </c>
      <c r="Z17" s="6">
        <f>'HF2'!Z7</f>
        <v>0</v>
      </c>
      <c r="AA17" s="6">
        <f>'HF2'!AA7</f>
        <v>0</v>
      </c>
      <c r="AB17" s="6">
        <f>'HF2'!AB7</f>
        <v>0</v>
      </c>
      <c r="AC17" s="6">
        <f>'HF2'!AC7</f>
        <v>0</v>
      </c>
      <c r="AD17" s="6">
        <f>'HF2'!AD7</f>
        <v>0</v>
      </c>
      <c r="AE17" s="4">
        <f t="shared" si="5"/>
        <v>0</v>
      </c>
      <c r="AF17" s="6">
        <f>'HF2'!AF7</f>
        <v>0</v>
      </c>
      <c r="AG17" s="6">
        <f>'HF2'!AG7</f>
        <v>0</v>
      </c>
      <c r="AH17" s="6">
        <f>'HF2'!AH7</f>
        <v>0</v>
      </c>
      <c r="AI17" s="6">
        <f>'HF2'!AI7</f>
        <v>0</v>
      </c>
      <c r="AJ17" s="6">
        <f>'HF2'!AJ7</f>
        <v>0</v>
      </c>
      <c r="AK17" s="4">
        <f t="shared" si="6"/>
        <v>0</v>
      </c>
      <c r="AL17" s="6">
        <f>'HF2'!AL7</f>
        <v>0</v>
      </c>
      <c r="AM17" s="6">
        <f>'HF2'!AM7</f>
        <v>0</v>
      </c>
      <c r="AN17" s="6">
        <f>'HF2'!AN7</f>
        <v>0</v>
      </c>
      <c r="AO17" s="6">
        <f>'HF2'!AO7</f>
        <v>0</v>
      </c>
      <c r="AP17" s="6">
        <f>'HF2'!AP7</f>
        <v>0</v>
      </c>
      <c r="AQ17" s="4">
        <f t="shared" si="7"/>
        <v>0</v>
      </c>
      <c r="AR17" s="6">
        <f>'HF2'!AR7</f>
        <v>0</v>
      </c>
      <c r="AS17" s="6">
        <f>'HF2'!AS7</f>
        <v>0</v>
      </c>
      <c r="AT17" s="6">
        <f>'HF2'!AT7</f>
        <v>0</v>
      </c>
      <c r="AU17" s="6">
        <f>'HF2'!AU7</f>
        <v>0</v>
      </c>
      <c r="AV17" s="6">
        <f>'HF2'!AV7</f>
        <v>0</v>
      </c>
      <c r="AW17" s="7">
        <f t="shared" si="8"/>
        <v>0</v>
      </c>
      <c r="AX17" s="6">
        <f>'HF2'!AX7</f>
        <v>0</v>
      </c>
      <c r="AY17" s="6">
        <f>'HF2'!AY7</f>
        <v>0</v>
      </c>
      <c r="AZ17" s="6">
        <f>'HF2'!AZ7</f>
        <v>0</v>
      </c>
      <c r="BA17" s="6">
        <f>'HF2'!BA7</f>
        <v>0</v>
      </c>
      <c r="BB17" s="6">
        <f>'HF2'!BB7</f>
        <v>0</v>
      </c>
      <c r="BC17" s="6">
        <f>'HF2'!BC7</f>
        <v>0</v>
      </c>
      <c r="BD17" s="6">
        <f>'HF2'!BD7</f>
        <v>0</v>
      </c>
      <c r="BE17" s="6">
        <f>'HF2'!BE7</f>
        <v>0</v>
      </c>
      <c r="BF17" s="6">
        <f>'HF2'!BG7</f>
        <v>0</v>
      </c>
      <c r="BG17" s="6">
        <f>'HF2'!BG7</f>
        <v>0</v>
      </c>
      <c r="BH17" s="6">
        <f>'HF2'!BH7</f>
        <v>0</v>
      </c>
      <c r="BI17" s="6">
        <f>'HF2'!BI7</f>
        <v>0</v>
      </c>
      <c r="BJ17" s="6">
        <f>'HF2'!BJ7</f>
        <v>0</v>
      </c>
      <c r="BK17" s="6">
        <f>'HF2'!BK7</f>
        <v>0</v>
      </c>
      <c r="BL17" s="6">
        <f>'HF2'!BL7</f>
        <v>0</v>
      </c>
      <c r="BM17" s="12">
        <f t="shared" si="0"/>
        <v>0</v>
      </c>
      <c r="BN17" s="13">
        <f t="shared" si="1"/>
        <v>0</v>
      </c>
      <c r="BO17" s="6">
        <f>'HF2'!BN7</f>
        <v>0</v>
      </c>
      <c r="BP17" s="6">
        <f>'HF2'!BP7</f>
        <v>0</v>
      </c>
      <c r="BQ17" s="6">
        <f>'HF2'!BQ7</f>
        <v>0</v>
      </c>
      <c r="BR17" s="6">
        <f>'HF2'!BR7</f>
        <v>0</v>
      </c>
      <c r="BS17" s="6">
        <f>'HF2'!BS7</f>
        <v>0</v>
      </c>
      <c r="BT17" s="17">
        <f>COUNTIF(BR17:BS17,1)</f>
        <v>0</v>
      </c>
    </row>
    <row r="18" spans="1:72" x14ac:dyDescent="0.25">
      <c r="A18" s="6">
        <v>2</v>
      </c>
      <c r="B18" s="87">
        <v>2020</v>
      </c>
      <c r="C18" s="6" t="str">
        <f>'HF3'!C7</f>
        <v>2020_02</v>
      </c>
      <c r="D18" s="6" t="str">
        <f>'HF3'!D7</f>
        <v>2020_Q1</v>
      </c>
      <c r="E18" s="6" t="str">
        <f>'HF3'!E7</f>
        <v>District1</v>
      </c>
      <c r="F18" s="6" t="str">
        <f>'HF3'!F7</f>
        <v>HF3</v>
      </c>
      <c r="G18" s="6">
        <f>'HF3'!G7</f>
        <v>0</v>
      </c>
      <c r="H18" s="6">
        <f>'HF3'!H7</f>
        <v>0</v>
      </c>
      <c r="I18" s="6">
        <f>'HF3'!I7</f>
        <v>0</v>
      </c>
      <c r="J18" s="6">
        <f>'HF3'!J7</f>
        <v>0</v>
      </c>
      <c r="K18" s="6">
        <f>'HF3'!K7</f>
        <v>0</v>
      </c>
      <c r="L18" s="6">
        <f>'HF3'!L7</f>
        <v>0</v>
      </c>
      <c r="M18" s="4">
        <f t="shared" si="2"/>
        <v>0</v>
      </c>
      <c r="N18" s="6">
        <f>'HF3'!N7</f>
        <v>0</v>
      </c>
      <c r="O18" s="6">
        <f>'HF3'!O7</f>
        <v>0</v>
      </c>
      <c r="P18" s="6">
        <f>'HF3'!P7</f>
        <v>0</v>
      </c>
      <c r="Q18" s="6">
        <f>'HF3'!Q7</f>
        <v>0</v>
      </c>
      <c r="R18" s="6">
        <f>'HF3'!R7</f>
        <v>0</v>
      </c>
      <c r="S18" s="4">
        <f t="shared" si="3"/>
        <v>0</v>
      </c>
      <c r="T18" s="6">
        <f>'HF3'!T7</f>
        <v>0</v>
      </c>
      <c r="U18" s="6">
        <f>'HF3'!U7</f>
        <v>0</v>
      </c>
      <c r="V18" s="6">
        <f>'HF3'!V7</f>
        <v>0</v>
      </c>
      <c r="W18" s="6">
        <f>'HF3'!W7</f>
        <v>0</v>
      </c>
      <c r="X18" s="6">
        <f>'HF3'!X7</f>
        <v>0</v>
      </c>
      <c r="Y18" s="4">
        <f t="shared" si="4"/>
        <v>0</v>
      </c>
      <c r="Z18" s="6">
        <f>'HF3'!Z7</f>
        <v>0</v>
      </c>
      <c r="AA18" s="6">
        <f>'HF3'!AA7</f>
        <v>0</v>
      </c>
      <c r="AB18" s="6">
        <f>'HF3'!AB7</f>
        <v>0</v>
      </c>
      <c r="AC18" s="6">
        <f>'HF3'!AC7</f>
        <v>0</v>
      </c>
      <c r="AD18" s="6">
        <f>'HF3'!AD7</f>
        <v>0</v>
      </c>
      <c r="AE18" s="4">
        <f t="shared" si="5"/>
        <v>0</v>
      </c>
      <c r="AF18" s="6">
        <f>'HF3'!AF7</f>
        <v>0</v>
      </c>
      <c r="AG18" s="6">
        <f>'HF3'!AG7</f>
        <v>0</v>
      </c>
      <c r="AH18" s="6">
        <f>'HF3'!AH7</f>
        <v>0</v>
      </c>
      <c r="AI18" s="6">
        <f>'HF3'!AI7</f>
        <v>0</v>
      </c>
      <c r="AJ18" s="6">
        <f>'HF3'!AJ7</f>
        <v>0</v>
      </c>
      <c r="AK18" s="4">
        <f t="shared" si="6"/>
        <v>0</v>
      </c>
      <c r="AL18" s="6">
        <f>'HF3'!AL7</f>
        <v>0</v>
      </c>
      <c r="AM18" s="6">
        <f>'HF3'!AM7</f>
        <v>0</v>
      </c>
      <c r="AN18" s="6">
        <f>'HF3'!AN7</f>
        <v>0</v>
      </c>
      <c r="AO18" s="6">
        <f>'HF3'!AO7</f>
        <v>0</v>
      </c>
      <c r="AP18" s="6">
        <f>'HF3'!AP7</f>
        <v>0</v>
      </c>
      <c r="AQ18" s="4">
        <f t="shared" si="7"/>
        <v>0</v>
      </c>
      <c r="AR18" s="6">
        <f>'HF3'!AR7</f>
        <v>0</v>
      </c>
      <c r="AS18" s="6">
        <f>'HF3'!AS7</f>
        <v>0</v>
      </c>
      <c r="AT18" s="6">
        <f>'HF3'!AT7</f>
        <v>0</v>
      </c>
      <c r="AU18" s="6">
        <f>'HF3'!AU7</f>
        <v>0</v>
      </c>
      <c r="AV18" s="6">
        <f>'HF3'!AV7</f>
        <v>0</v>
      </c>
      <c r="AW18" s="7">
        <f t="shared" si="8"/>
        <v>0</v>
      </c>
      <c r="AX18" s="6">
        <f>'HF3'!AX7</f>
        <v>0</v>
      </c>
      <c r="AY18" s="6">
        <f>'HF3'!AY7</f>
        <v>0</v>
      </c>
      <c r="AZ18" s="6">
        <f>'HF3'!AZ7</f>
        <v>0</v>
      </c>
      <c r="BA18" s="6">
        <f>'HF3'!BA7</f>
        <v>0</v>
      </c>
      <c r="BB18" s="6">
        <f>'HF3'!BB7</f>
        <v>0</v>
      </c>
      <c r="BC18" s="6">
        <f>'HF3'!BC7</f>
        <v>0</v>
      </c>
      <c r="BD18" s="6">
        <f>'HF3'!BD7</f>
        <v>0</v>
      </c>
      <c r="BE18" s="6">
        <f>'HF3'!BE7</f>
        <v>0</v>
      </c>
      <c r="BF18" s="6">
        <f>'HF3'!BG7</f>
        <v>0</v>
      </c>
      <c r="BG18" s="6">
        <f>'HF3'!BG7</f>
        <v>0</v>
      </c>
      <c r="BH18" s="6">
        <f>'HF3'!BH7</f>
        <v>0</v>
      </c>
      <c r="BI18" s="6">
        <f>'HF3'!BI7</f>
        <v>0</v>
      </c>
      <c r="BJ18" s="6">
        <f>'HF3'!BJ7</f>
        <v>0</v>
      </c>
      <c r="BK18" s="6">
        <f>'HF3'!BK7</f>
        <v>0</v>
      </c>
      <c r="BL18" s="6">
        <f>'HF3'!BL7</f>
        <v>0</v>
      </c>
      <c r="BM18" s="12">
        <f t="shared" si="0"/>
        <v>0</v>
      </c>
      <c r="BN18" s="13">
        <f t="shared" si="1"/>
        <v>0</v>
      </c>
      <c r="BO18" s="6">
        <f>'HF3'!BO7</f>
        <v>0</v>
      </c>
      <c r="BP18" s="6">
        <f>'HF3'!BP7</f>
        <v>0</v>
      </c>
      <c r="BQ18" s="6">
        <f>'HF3'!BQ7</f>
        <v>0</v>
      </c>
      <c r="BR18" s="6">
        <f>'HF3'!BR7</f>
        <v>0</v>
      </c>
      <c r="BS18" s="6">
        <f>'HF3'!BS7</f>
        <v>0</v>
      </c>
      <c r="BT18" s="17">
        <f>COUNTIF(BR18:BS18,1)</f>
        <v>0</v>
      </c>
    </row>
    <row r="19" spans="1:72" x14ac:dyDescent="0.25">
      <c r="A19" s="6">
        <v>2</v>
      </c>
      <c r="B19" s="87">
        <v>2020</v>
      </c>
      <c r="C19" s="6" t="str">
        <f>'HF4'!C7</f>
        <v>2020_02</v>
      </c>
      <c r="D19" s="6" t="str">
        <f>'HF4'!D7</f>
        <v>2020_Q1</v>
      </c>
      <c r="E19" s="6" t="str">
        <f>'HF4'!E7</f>
        <v>District1</v>
      </c>
      <c r="F19" s="6" t="str">
        <f>'HF4'!F7</f>
        <v>HF4</v>
      </c>
      <c r="G19" s="6">
        <f>'HF4'!G7</f>
        <v>0</v>
      </c>
      <c r="H19" s="6">
        <f>'HF4'!H7</f>
        <v>0</v>
      </c>
      <c r="I19" s="6">
        <f>'HF4'!I7</f>
        <v>0</v>
      </c>
      <c r="J19" s="6">
        <f>'HF4'!J7</f>
        <v>0</v>
      </c>
      <c r="K19" s="6">
        <f>'HF4'!K7</f>
        <v>0</v>
      </c>
      <c r="L19" s="6">
        <f>'HF4'!L7</f>
        <v>0</v>
      </c>
      <c r="M19" s="4">
        <f t="shared" si="2"/>
        <v>0</v>
      </c>
      <c r="N19" s="6">
        <f>'HF4'!N7</f>
        <v>0</v>
      </c>
      <c r="O19" s="6">
        <f>'HF4'!O7</f>
        <v>0</v>
      </c>
      <c r="P19" s="6">
        <f>'HF4'!P7</f>
        <v>0</v>
      </c>
      <c r="Q19" s="6">
        <f>'HF4'!Q7</f>
        <v>0</v>
      </c>
      <c r="R19" s="6">
        <f>'HF4'!R7</f>
        <v>0</v>
      </c>
      <c r="S19" s="4">
        <f t="shared" si="3"/>
        <v>0</v>
      </c>
      <c r="T19" s="6">
        <f>'HF4'!T7</f>
        <v>0</v>
      </c>
      <c r="U19" s="6">
        <f>'HF4'!U7</f>
        <v>0</v>
      </c>
      <c r="V19" s="6">
        <f>'HF4'!V7</f>
        <v>0</v>
      </c>
      <c r="W19" s="6">
        <f>'HF4'!W7</f>
        <v>0</v>
      </c>
      <c r="X19" s="6">
        <f>'HF4'!X7</f>
        <v>0</v>
      </c>
      <c r="Y19" s="4">
        <f t="shared" si="4"/>
        <v>0</v>
      </c>
      <c r="Z19" s="6">
        <f>'HF4'!Z7</f>
        <v>0</v>
      </c>
      <c r="AA19" s="6">
        <f>'HF4'!AA7</f>
        <v>0</v>
      </c>
      <c r="AB19" s="6">
        <f>'HF4'!AB7</f>
        <v>0</v>
      </c>
      <c r="AC19" s="6">
        <f>'HF4'!AC7</f>
        <v>0</v>
      </c>
      <c r="AD19" s="6">
        <f>'HF4'!AD7</f>
        <v>0</v>
      </c>
      <c r="AE19" s="4">
        <f t="shared" si="5"/>
        <v>0</v>
      </c>
      <c r="AF19" s="6">
        <f>'HF4'!AF7</f>
        <v>0</v>
      </c>
      <c r="AG19" s="6">
        <f>'HF4'!AG7</f>
        <v>0</v>
      </c>
      <c r="AH19" s="6">
        <f>'HF4'!AH7</f>
        <v>0</v>
      </c>
      <c r="AI19" s="6">
        <f>'HF4'!AI7</f>
        <v>0</v>
      </c>
      <c r="AJ19" s="6">
        <f>'HF4'!AJ7</f>
        <v>0</v>
      </c>
      <c r="AK19" s="4">
        <f t="shared" si="6"/>
        <v>0</v>
      </c>
      <c r="AL19" s="6">
        <f>'HF4'!AL7</f>
        <v>0</v>
      </c>
      <c r="AM19" s="6">
        <f>'HF4'!AM7</f>
        <v>0</v>
      </c>
      <c r="AN19" s="6">
        <f>'HF4'!AN7</f>
        <v>0</v>
      </c>
      <c r="AO19" s="6">
        <f>'HF4'!AO7</f>
        <v>0</v>
      </c>
      <c r="AP19" s="6">
        <f>'HF4'!AP7</f>
        <v>0</v>
      </c>
      <c r="AQ19" s="4">
        <f t="shared" si="7"/>
        <v>0</v>
      </c>
      <c r="AR19" s="6">
        <f>'HF4'!AR7</f>
        <v>0</v>
      </c>
      <c r="AS19" s="6">
        <f>'HF4'!AS7</f>
        <v>0</v>
      </c>
      <c r="AT19" s="6">
        <f>'HF4'!AT7</f>
        <v>0</v>
      </c>
      <c r="AU19" s="6">
        <f>'HF4'!AU7</f>
        <v>0</v>
      </c>
      <c r="AV19" s="6">
        <f>'HF4'!AV7</f>
        <v>0</v>
      </c>
      <c r="AW19" s="7">
        <f t="shared" si="8"/>
        <v>0</v>
      </c>
      <c r="AX19" s="6">
        <f>'HF4'!AX7</f>
        <v>0</v>
      </c>
      <c r="AY19" s="6">
        <f>'HF4'!AY7</f>
        <v>0</v>
      </c>
      <c r="AZ19" s="6">
        <f>'HF4'!AZ7</f>
        <v>0</v>
      </c>
      <c r="BA19" s="6">
        <f>'HF4'!BA7</f>
        <v>0</v>
      </c>
      <c r="BB19" s="6">
        <f>'HF4'!BB7</f>
        <v>0</v>
      </c>
      <c r="BC19" s="6">
        <f>'HF4'!BC7</f>
        <v>0</v>
      </c>
      <c r="BD19" s="6">
        <f>'HF4'!BD7</f>
        <v>0</v>
      </c>
      <c r="BE19" s="6">
        <f>'HF4'!BE7</f>
        <v>0</v>
      </c>
      <c r="BF19" s="6">
        <f>'HF4'!BG7</f>
        <v>0</v>
      </c>
      <c r="BG19" s="6">
        <f>'HF4'!BG7</f>
        <v>0</v>
      </c>
      <c r="BH19" s="6">
        <f>'HF4'!BH7</f>
        <v>0</v>
      </c>
      <c r="BI19" s="6">
        <f>'HF4'!BI7</f>
        <v>0</v>
      </c>
      <c r="BJ19" s="6">
        <f>'HF4'!BJ7</f>
        <v>0</v>
      </c>
      <c r="BK19" s="6">
        <f>'HF4'!BK7</f>
        <v>0</v>
      </c>
      <c r="BL19" s="6">
        <f>'HF4'!BL7</f>
        <v>0</v>
      </c>
      <c r="BM19" s="12">
        <f t="shared" si="0"/>
        <v>0</v>
      </c>
      <c r="BN19" s="13">
        <f t="shared" si="1"/>
        <v>0</v>
      </c>
      <c r="BO19" s="6">
        <f>'HF4'!BO7</f>
        <v>0</v>
      </c>
      <c r="BP19" s="6">
        <f>'HF4'!BP7</f>
        <v>0</v>
      </c>
      <c r="BQ19" s="6">
        <f>'HF4'!BQ7</f>
        <v>0</v>
      </c>
      <c r="BR19" s="6">
        <f>'HF4'!BR7</f>
        <v>0</v>
      </c>
      <c r="BS19" s="6">
        <f>'HF4'!BS7</f>
        <v>0</v>
      </c>
      <c r="BT19" s="17">
        <f>COUNTIF(BR19:BS19,1)</f>
        <v>0</v>
      </c>
    </row>
    <row r="20" spans="1:72" x14ac:dyDescent="0.25">
      <c r="A20" s="6">
        <v>2</v>
      </c>
      <c r="B20" s="87">
        <v>2020</v>
      </c>
      <c r="C20" s="6" t="str">
        <f>'HF5'!C7</f>
        <v>2020_02</v>
      </c>
      <c r="D20" s="6" t="str">
        <f>'HF5'!D7</f>
        <v>2020_Q1</v>
      </c>
      <c r="E20" s="6" t="str">
        <f>'HF5'!E7</f>
        <v>District1</v>
      </c>
      <c r="F20" s="6" t="str">
        <f>'HF5'!F7</f>
        <v>HF5</v>
      </c>
      <c r="G20" s="6">
        <f>'HF5'!G7</f>
        <v>0</v>
      </c>
      <c r="H20" s="6">
        <f>'HF5'!H7</f>
        <v>0</v>
      </c>
      <c r="I20" s="6">
        <f>'HF5'!I7</f>
        <v>0</v>
      </c>
      <c r="J20" s="6">
        <f>'HF5'!J7</f>
        <v>0</v>
      </c>
      <c r="K20" s="6">
        <f>'HF5'!K7</f>
        <v>0</v>
      </c>
      <c r="L20" s="6">
        <f>'HF5'!L7</f>
        <v>0</v>
      </c>
      <c r="M20" s="4">
        <f t="shared" si="2"/>
        <v>0</v>
      </c>
      <c r="N20" s="6">
        <f>'HF5'!N7</f>
        <v>0</v>
      </c>
      <c r="O20" s="6">
        <f>'HF5'!O7</f>
        <v>0</v>
      </c>
      <c r="P20" s="6">
        <f>'HF5'!P7</f>
        <v>0</v>
      </c>
      <c r="Q20" s="6">
        <f>'HF5'!Q7</f>
        <v>0</v>
      </c>
      <c r="R20" s="6">
        <f>'HF5'!R7</f>
        <v>0</v>
      </c>
      <c r="S20" s="4">
        <f t="shared" si="3"/>
        <v>0</v>
      </c>
      <c r="T20" s="6">
        <f>'HF5'!T7</f>
        <v>0</v>
      </c>
      <c r="U20" s="6">
        <f>'HF5'!U7</f>
        <v>0</v>
      </c>
      <c r="V20" s="6">
        <f>'HF5'!V7</f>
        <v>0</v>
      </c>
      <c r="W20" s="6">
        <f>'HF5'!W7</f>
        <v>0</v>
      </c>
      <c r="X20" s="6">
        <f>'HF5'!X7</f>
        <v>0</v>
      </c>
      <c r="Y20" s="4">
        <f t="shared" si="4"/>
        <v>0</v>
      </c>
      <c r="Z20" s="6">
        <f>'HF5'!Z7</f>
        <v>0</v>
      </c>
      <c r="AA20" s="6">
        <f>'HF5'!AA7</f>
        <v>0</v>
      </c>
      <c r="AB20" s="6">
        <f>'HF5'!AB7</f>
        <v>0</v>
      </c>
      <c r="AC20" s="6">
        <f>'HF5'!AC7</f>
        <v>0</v>
      </c>
      <c r="AD20" s="6">
        <f>'HF5'!AD7</f>
        <v>0</v>
      </c>
      <c r="AE20" s="4">
        <f t="shared" si="5"/>
        <v>0</v>
      </c>
      <c r="AF20" s="6">
        <f>'HF5'!AF7</f>
        <v>0</v>
      </c>
      <c r="AG20" s="6">
        <f>'HF5'!AG7</f>
        <v>0</v>
      </c>
      <c r="AH20" s="6">
        <f>'HF5'!AH7</f>
        <v>0</v>
      </c>
      <c r="AI20" s="6">
        <f>'HF5'!AI7</f>
        <v>0</v>
      </c>
      <c r="AJ20" s="6">
        <f>'HF5'!AJ7</f>
        <v>0</v>
      </c>
      <c r="AK20" s="4">
        <f t="shared" si="6"/>
        <v>0</v>
      </c>
      <c r="AL20" s="6">
        <f>'HF5'!AL7</f>
        <v>0</v>
      </c>
      <c r="AM20" s="6">
        <f>'HF5'!AM7</f>
        <v>0</v>
      </c>
      <c r="AN20" s="6">
        <f>'HF5'!AN7</f>
        <v>0</v>
      </c>
      <c r="AO20" s="6">
        <f>'HF5'!AO7</f>
        <v>0</v>
      </c>
      <c r="AP20" s="6">
        <f>'HF5'!AP7</f>
        <v>0</v>
      </c>
      <c r="AQ20" s="4">
        <f t="shared" si="7"/>
        <v>0</v>
      </c>
      <c r="AR20" s="6">
        <f>'HF5'!AR7</f>
        <v>0</v>
      </c>
      <c r="AS20" s="6">
        <f>'HF5'!AS7</f>
        <v>0</v>
      </c>
      <c r="AT20" s="6">
        <f>'HF5'!AT7</f>
        <v>0</v>
      </c>
      <c r="AU20" s="6">
        <f>'HF5'!AU7</f>
        <v>0</v>
      </c>
      <c r="AV20" s="6">
        <f>'HF5'!AV7</f>
        <v>0</v>
      </c>
      <c r="AW20" s="7">
        <f t="shared" si="8"/>
        <v>0</v>
      </c>
      <c r="AX20" s="6">
        <f>'HF5'!AX7</f>
        <v>0</v>
      </c>
      <c r="AY20" s="6">
        <f>'HF5'!AY7</f>
        <v>0</v>
      </c>
      <c r="AZ20" s="6">
        <f>'HF5'!AZ7</f>
        <v>0</v>
      </c>
      <c r="BA20" s="6">
        <f>'HF5'!BA7</f>
        <v>0</v>
      </c>
      <c r="BB20" s="6">
        <f>'HF5'!BB7</f>
        <v>0</v>
      </c>
      <c r="BC20" s="6">
        <f>'HF5'!BC7</f>
        <v>0</v>
      </c>
      <c r="BD20" s="6">
        <f>'HF5'!BD7</f>
        <v>0</v>
      </c>
      <c r="BE20" s="6">
        <f>'HF5'!BE7</f>
        <v>0</v>
      </c>
      <c r="BF20" s="6">
        <f>'HF5'!BG7</f>
        <v>0</v>
      </c>
      <c r="BG20" s="6">
        <f>'HF5'!BG7</f>
        <v>0</v>
      </c>
      <c r="BH20" s="6">
        <f>'HF5'!BH7</f>
        <v>0</v>
      </c>
      <c r="BI20" s="6">
        <f>'HF5'!BI7</f>
        <v>0</v>
      </c>
      <c r="BJ20" s="6">
        <f>'HF5'!BJ7</f>
        <v>0</v>
      </c>
      <c r="BK20" s="6">
        <f>'HF5'!BK7</f>
        <v>0</v>
      </c>
      <c r="BL20" s="6">
        <f>'HF5'!BL7</f>
        <v>0</v>
      </c>
      <c r="BM20" s="12">
        <f t="shared" si="0"/>
        <v>0</v>
      </c>
      <c r="BN20" s="13">
        <f t="shared" si="1"/>
        <v>0</v>
      </c>
      <c r="BO20" s="6">
        <f>'HF5'!BO7</f>
        <v>0</v>
      </c>
      <c r="BP20" s="6">
        <f>'HF5'!BP7</f>
        <v>0</v>
      </c>
      <c r="BQ20" s="6">
        <f>'HF5'!BQ7</f>
        <v>0</v>
      </c>
      <c r="BR20" s="6">
        <f>'HF5'!BR7</f>
        <v>0</v>
      </c>
      <c r="BS20" s="6">
        <f>'HF5'!BS7</f>
        <v>0</v>
      </c>
      <c r="BT20" s="17">
        <f>COUNTIF(BR20:BS20,1)</f>
        <v>0</v>
      </c>
    </row>
    <row r="21" spans="1:72" x14ac:dyDescent="0.25">
      <c r="A21" s="6">
        <v>2</v>
      </c>
      <c r="B21" s="87">
        <v>2020</v>
      </c>
      <c r="C21" s="6" t="str">
        <f>'HF6'!C7</f>
        <v>2020_02</v>
      </c>
      <c r="D21" s="6" t="str">
        <f>'HF6'!D7</f>
        <v>2020_Q1</v>
      </c>
      <c r="E21" s="6" t="str">
        <f>'HF6'!E7</f>
        <v xml:space="preserve">District2 </v>
      </c>
      <c r="F21" s="6" t="str">
        <f>'HF6'!F7</f>
        <v>HF6</v>
      </c>
      <c r="G21" s="6">
        <f>'HF6'!G7</f>
        <v>0</v>
      </c>
      <c r="H21" s="6">
        <f>'HF6'!H7</f>
        <v>0</v>
      </c>
      <c r="I21" s="6">
        <f>'HF6'!I7</f>
        <v>0</v>
      </c>
      <c r="J21" s="6">
        <f>'HF6'!J7</f>
        <v>0</v>
      </c>
      <c r="K21" s="6">
        <f>'HF6'!K7</f>
        <v>0</v>
      </c>
      <c r="L21" s="6">
        <f>'HF6'!L7</f>
        <v>0</v>
      </c>
      <c r="M21" s="4">
        <f t="shared" si="2"/>
        <v>0</v>
      </c>
      <c r="N21" s="6">
        <f>'HF6'!N7</f>
        <v>0</v>
      </c>
      <c r="O21" s="6">
        <f>'HF6'!O7</f>
        <v>0</v>
      </c>
      <c r="P21" s="6">
        <f>'HF6'!P7</f>
        <v>0</v>
      </c>
      <c r="Q21" s="6">
        <f>'HF6'!Q7</f>
        <v>0</v>
      </c>
      <c r="R21" s="6">
        <f>'HF6'!R7</f>
        <v>0</v>
      </c>
      <c r="S21" s="4">
        <f t="shared" si="3"/>
        <v>0</v>
      </c>
      <c r="T21" s="6">
        <f>'HF6'!T7</f>
        <v>0</v>
      </c>
      <c r="U21" s="6">
        <f>'HF6'!U7</f>
        <v>0</v>
      </c>
      <c r="V21" s="6">
        <f>'HF6'!V7</f>
        <v>0</v>
      </c>
      <c r="W21" s="6">
        <f>'HF6'!W7</f>
        <v>0</v>
      </c>
      <c r="X21" s="6">
        <f>'HF6'!X7</f>
        <v>0</v>
      </c>
      <c r="Y21" s="4">
        <f t="shared" si="4"/>
        <v>0</v>
      </c>
      <c r="Z21" s="6">
        <f>'HF6'!Z7</f>
        <v>0</v>
      </c>
      <c r="AA21" s="6">
        <f>'HF6'!AA7</f>
        <v>0</v>
      </c>
      <c r="AB21" s="6">
        <f>'HF6'!AB7</f>
        <v>0</v>
      </c>
      <c r="AC21" s="6">
        <f>'HF6'!AC7</f>
        <v>0</v>
      </c>
      <c r="AD21" s="6">
        <f>'HF6'!AD7</f>
        <v>0</v>
      </c>
      <c r="AE21" s="4">
        <f t="shared" si="5"/>
        <v>0</v>
      </c>
      <c r="AF21" s="6">
        <f>'HF6'!AF7</f>
        <v>0</v>
      </c>
      <c r="AG21" s="6">
        <f>'HF6'!AG7</f>
        <v>0</v>
      </c>
      <c r="AH21" s="6">
        <f>'HF6'!AH7</f>
        <v>0</v>
      </c>
      <c r="AI21" s="6">
        <f>'HF6'!AI7</f>
        <v>0</v>
      </c>
      <c r="AJ21" s="6">
        <f>'HF6'!AJ7</f>
        <v>0</v>
      </c>
      <c r="AK21" s="4">
        <f t="shared" si="6"/>
        <v>0</v>
      </c>
      <c r="AL21" s="6">
        <f>'HF6'!AL7</f>
        <v>0</v>
      </c>
      <c r="AM21" s="6">
        <f>'HF6'!AM7</f>
        <v>0</v>
      </c>
      <c r="AN21" s="6">
        <f>'HF6'!AN7</f>
        <v>0</v>
      </c>
      <c r="AO21" s="6">
        <f>'HF6'!AO7</f>
        <v>0</v>
      </c>
      <c r="AP21" s="6">
        <f>'HF6'!AP7</f>
        <v>0</v>
      </c>
      <c r="AQ21" s="4">
        <f t="shared" si="7"/>
        <v>0</v>
      </c>
      <c r="AR21" s="6">
        <f>'HF6'!AR7</f>
        <v>0</v>
      </c>
      <c r="AS21" s="6">
        <f>'HF6'!AS7</f>
        <v>0</v>
      </c>
      <c r="AT21" s="6">
        <f>'HF6'!AT7</f>
        <v>0</v>
      </c>
      <c r="AU21" s="6">
        <f>'HF6'!AU7</f>
        <v>0</v>
      </c>
      <c r="AV21" s="6">
        <f>'HF6'!AV7</f>
        <v>0</v>
      </c>
      <c r="AW21" s="7">
        <f t="shared" si="8"/>
        <v>0</v>
      </c>
      <c r="AX21" s="6">
        <f>'HF6'!AX7</f>
        <v>0</v>
      </c>
      <c r="AY21" s="6">
        <f>'HF6'!AY7</f>
        <v>0</v>
      </c>
      <c r="AZ21" s="6">
        <f>'HF6'!AZ7</f>
        <v>0</v>
      </c>
      <c r="BA21" s="6">
        <f>'HF6'!BA7</f>
        <v>0</v>
      </c>
      <c r="BB21" s="6">
        <f>'HF6'!BB7</f>
        <v>0</v>
      </c>
      <c r="BC21" s="6">
        <f>'HF6'!BC7</f>
        <v>0</v>
      </c>
      <c r="BD21" s="6">
        <f>'HF6'!BD7</f>
        <v>0</v>
      </c>
      <c r="BE21" s="6">
        <f>'HF6'!BE7</f>
        <v>0</v>
      </c>
      <c r="BF21" s="6">
        <f>'HF6'!BG7</f>
        <v>0</v>
      </c>
      <c r="BG21" s="6">
        <f>'HF6'!BG7</f>
        <v>0</v>
      </c>
      <c r="BH21" s="6">
        <f>'HF6'!BH7</f>
        <v>0</v>
      </c>
      <c r="BI21" s="6">
        <f>'HF6'!BI7</f>
        <v>0</v>
      </c>
      <c r="BJ21" s="6">
        <f>'HF6'!BJ7</f>
        <v>0</v>
      </c>
      <c r="BK21" s="6">
        <f>'HF6'!BK7</f>
        <v>0</v>
      </c>
      <c r="BL21" s="6">
        <f>'HF6'!BL7</f>
        <v>0</v>
      </c>
      <c r="BM21" s="12">
        <f t="shared" si="0"/>
        <v>0</v>
      </c>
      <c r="BN21" s="13">
        <f t="shared" si="1"/>
        <v>0</v>
      </c>
      <c r="BO21" s="6">
        <f>'HF6'!BO7</f>
        <v>0</v>
      </c>
      <c r="BP21" s="6">
        <f>'HF6'!BP7</f>
        <v>0</v>
      </c>
      <c r="BQ21" s="6">
        <f>'HF6'!BQ7</f>
        <v>0</v>
      </c>
      <c r="BR21" s="6">
        <f>'HF6'!BR7</f>
        <v>0</v>
      </c>
      <c r="BS21" s="6">
        <f>'HF6'!BS7</f>
        <v>0</v>
      </c>
      <c r="BT21" s="17">
        <f>COUNTIF(BR21:BS21,1)</f>
        <v>0</v>
      </c>
    </row>
    <row r="22" spans="1:72" x14ac:dyDescent="0.25">
      <c r="A22" s="6">
        <v>2</v>
      </c>
      <c r="B22" s="87">
        <v>2020</v>
      </c>
      <c r="C22" s="6" t="str">
        <f>'HF7'!C7</f>
        <v>2020_02</v>
      </c>
      <c r="D22" s="6" t="str">
        <f>'HF7'!D7</f>
        <v>2020_Q1</v>
      </c>
      <c r="E22" s="6" t="str">
        <f>'HF7'!E7</f>
        <v xml:space="preserve">District2 </v>
      </c>
      <c r="F22" s="6" t="str">
        <f>'HF7'!F7</f>
        <v>HF7</v>
      </c>
      <c r="G22" s="6">
        <f>'HF7'!G7</f>
        <v>0</v>
      </c>
      <c r="H22" s="6">
        <f>'HF7'!H7</f>
        <v>0</v>
      </c>
      <c r="I22" s="6">
        <f>'HF7'!I7</f>
        <v>0</v>
      </c>
      <c r="J22" s="6">
        <f>'HF7'!J7</f>
        <v>0</v>
      </c>
      <c r="K22" s="6">
        <f>'HF7'!K7</f>
        <v>0</v>
      </c>
      <c r="L22" s="6">
        <f>'HF7'!L7</f>
        <v>0</v>
      </c>
      <c r="M22" s="4">
        <f t="shared" si="2"/>
        <v>0</v>
      </c>
      <c r="N22" s="6">
        <f>'HF7'!N7</f>
        <v>0</v>
      </c>
      <c r="O22" s="6">
        <f>'HF7'!O7</f>
        <v>0</v>
      </c>
      <c r="P22" s="6">
        <f>'HF7'!P7</f>
        <v>0</v>
      </c>
      <c r="Q22" s="6">
        <f>'HF7'!Q7</f>
        <v>0</v>
      </c>
      <c r="R22" s="6">
        <f>'HF7'!R7</f>
        <v>0</v>
      </c>
      <c r="S22" s="4">
        <f t="shared" si="3"/>
        <v>0</v>
      </c>
      <c r="T22" s="6">
        <f>'HF7'!T7</f>
        <v>0</v>
      </c>
      <c r="U22" s="6">
        <f>'HF7'!U7</f>
        <v>0</v>
      </c>
      <c r="V22" s="6">
        <f>'HF7'!V7</f>
        <v>0</v>
      </c>
      <c r="W22" s="6">
        <f>'HF7'!W7</f>
        <v>0</v>
      </c>
      <c r="X22" s="6">
        <f>'HF7'!X7</f>
        <v>0</v>
      </c>
      <c r="Y22" s="4">
        <f t="shared" si="4"/>
        <v>0</v>
      </c>
      <c r="Z22" s="6">
        <f>'HF7'!Z7</f>
        <v>0</v>
      </c>
      <c r="AA22" s="6">
        <f>'HF7'!AA7</f>
        <v>0</v>
      </c>
      <c r="AB22" s="6">
        <f>'HF7'!AB7</f>
        <v>0</v>
      </c>
      <c r="AC22" s="6">
        <f>'HF7'!AC7</f>
        <v>0</v>
      </c>
      <c r="AD22" s="6">
        <f>'HF7'!AD7</f>
        <v>0</v>
      </c>
      <c r="AE22" s="4">
        <f t="shared" si="5"/>
        <v>0</v>
      </c>
      <c r="AF22" s="6">
        <f>'HF7'!AF7</f>
        <v>0</v>
      </c>
      <c r="AG22" s="6">
        <f>'HF7'!AG7</f>
        <v>0</v>
      </c>
      <c r="AH22" s="6">
        <f>'HF7'!AH7</f>
        <v>0</v>
      </c>
      <c r="AI22" s="6">
        <f>'HF7'!AI7</f>
        <v>0</v>
      </c>
      <c r="AJ22" s="6">
        <f>'HF7'!AJ7</f>
        <v>0</v>
      </c>
      <c r="AK22" s="4">
        <f t="shared" si="6"/>
        <v>0</v>
      </c>
      <c r="AL22" s="6">
        <f>'HF7'!AL7</f>
        <v>0</v>
      </c>
      <c r="AM22" s="6">
        <f>'HF7'!AM7</f>
        <v>0</v>
      </c>
      <c r="AN22" s="6">
        <f>'HF7'!AN7</f>
        <v>0</v>
      </c>
      <c r="AO22" s="6">
        <f>'HF7'!AO7</f>
        <v>0</v>
      </c>
      <c r="AP22" s="6">
        <f>'HF7'!AP7</f>
        <v>0</v>
      </c>
      <c r="AQ22" s="4">
        <f t="shared" si="7"/>
        <v>0</v>
      </c>
      <c r="AR22" s="6">
        <f>'HF7'!AR7</f>
        <v>0</v>
      </c>
      <c r="AS22" s="6">
        <f>'HF7'!AS7</f>
        <v>0</v>
      </c>
      <c r="AT22" s="6">
        <f>'HF7'!AT7</f>
        <v>0</v>
      </c>
      <c r="AU22" s="6">
        <f>'HF7'!AU7</f>
        <v>0</v>
      </c>
      <c r="AV22" s="6">
        <f>'HF7'!AV7</f>
        <v>0</v>
      </c>
      <c r="AW22" s="7">
        <f t="shared" si="8"/>
        <v>0</v>
      </c>
      <c r="AX22" s="6">
        <f>'HF7'!AX7</f>
        <v>0</v>
      </c>
      <c r="AY22" s="6">
        <f>'HF7'!AY7</f>
        <v>0</v>
      </c>
      <c r="AZ22" s="6">
        <f>'HF7'!AZ7</f>
        <v>0</v>
      </c>
      <c r="BA22" s="6">
        <f>'HF7'!BA7</f>
        <v>0</v>
      </c>
      <c r="BB22" s="6">
        <f>'HF7'!BB7</f>
        <v>0</v>
      </c>
      <c r="BC22" s="6">
        <f>'HF7'!BC7</f>
        <v>0</v>
      </c>
      <c r="BD22" s="6">
        <f>'HF7'!BD7</f>
        <v>0</v>
      </c>
      <c r="BE22" s="6">
        <f>'HF7'!BE7</f>
        <v>0</v>
      </c>
      <c r="BF22" s="6">
        <f>'HF7'!BG7</f>
        <v>0</v>
      </c>
      <c r="BG22" s="6">
        <f>'HF7'!BG7</f>
        <v>0</v>
      </c>
      <c r="BH22" s="6">
        <f>'HF7'!BH7</f>
        <v>0</v>
      </c>
      <c r="BI22" s="6">
        <f>'HF7'!BI7</f>
        <v>0</v>
      </c>
      <c r="BJ22" s="6">
        <f>'HF7'!BJ7</f>
        <v>0</v>
      </c>
      <c r="BK22" s="6">
        <f>'HF7'!BK7</f>
        <v>0</v>
      </c>
      <c r="BL22" s="6">
        <f>'HF7'!BL7</f>
        <v>0</v>
      </c>
      <c r="BM22" s="12">
        <f t="shared" si="0"/>
        <v>0</v>
      </c>
      <c r="BN22" s="13">
        <f t="shared" si="1"/>
        <v>0</v>
      </c>
      <c r="BO22" s="6">
        <f>'HF7'!BO7</f>
        <v>0</v>
      </c>
      <c r="BP22" s="6">
        <f>'HF7'!BP7</f>
        <v>0</v>
      </c>
      <c r="BQ22" s="6">
        <f>'HF7'!BQ7</f>
        <v>0</v>
      </c>
      <c r="BR22" s="6">
        <f>'HF7'!BR7</f>
        <v>0</v>
      </c>
      <c r="BS22" s="6">
        <f>'HF7'!BS7</f>
        <v>0</v>
      </c>
      <c r="BT22" s="17">
        <f>COUNTIF(BR22:BS22,1)</f>
        <v>0</v>
      </c>
    </row>
    <row r="23" spans="1:72" x14ac:dyDescent="0.25">
      <c r="A23" s="6">
        <v>2</v>
      </c>
      <c r="B23" s="87">
        <v>2020</v>
      </c>
      <c r="C23" s="6" t="str">
        <f>'HF8'!C7</f>
        <v>2020_02</v>
      </c>
      <c r="D23" s="6" t="str">
        <f>'HF8'!D7</f>
        <v>2020_Q1</v>
      </c>
      <c r="E23" s="6" t="str">
        <f>'HF8'!E7</f>
        <v xml:space="preserve">District2 </v>
      </c>
      <c r="F23" s="6" t="str">
        <f>'HF8'!F7</f>
        <v>HF8</v>
      </c>
      <c r="G23" s="6">
        <f>'HF8'!G7</f>
        <v>0</v>
      </c>
      <c r="H23" s="6">
        <f>'HF8'!H7</f>
        <v>0</v>
      </c>
      <c r="I23" s="6">
        <f>'HF8'!I7</f>
        <v>0</v>
      </c>
      <c r="J23" s="6">
        <f>'HF8'!J7</f>
        <v>0</v>
      </c>
      <c r="K23" s="6">
        <f>'HF8'!K7</f>
        <v>0</v>
      </c>
      <c r="L23" s="6">
        <f>'HF8'!L7</f>
        <v>0</v>
      </c>
      <c r="M23" s="4">
        <f t="shared" si="2"/>
        <v>0</v>
      </c>
      <c r="N23" s="6">
        <f>'HF8'!N7</f>
        <v>0</v>
      </c>
      <c r="O23" s="6">
        <f>'HF8'!O7</f>
        <v>0</v>
      </c>
      <c r="P23" s="6">
        <f>'HF8'!P7</f>
        <v>0</v>
      </c>
      <c r="Q23" s="6">
        <f>'HF8'!Q7</f>
        <v>0</v>
      </c>
      <c r="R23" s="6">
        <f>'HF8'!R7</f>
        <v>0</v>
      </c>
      <c r="S23" s="4">
        <f t="shared" si="3"/>
        <v>0</v>
      </c>
      <c r="T23" s="6">
        <f>'HF8'!T7</f>
        <v>0</v>
      </c>
      <c r="U23" s="6">
        <f>'HF8'!U7</f>
        <v>0</v>
      </c>
      <c r="V23" s="6">
        <f>'HF8'!V7</f>
        <v>0</v>
      </c>
      <c r="W23" s="6">
        <f>'HF8'!W7</f>
        <v>0</v>
      </c>
      <c r="X23" s="6">
        <f>'HF8'!X7</f>
        <v>0</v>
      </c>
      <c r="Y23" s="4">
        <f t="shared" si="4"/>
        <v>0</v>
      </c>
      <c r="Z23" s="6">
        <f>'HF8'!Z7</f>
        <v>0</v>
      </c>
      <c r="AA23" s="6">
        <f>'HF8'!AA7</f>
        <v>0</v>
      </c>
      <c r="AB23" s="6">
        <f>'HF8'!AB7</f>
        <v>0</v>
      </c>
      <c r="AC23" s="6">
        <f>'HF8'!AC7</f>
        <v>0</v>
      </c>
      <c r="AD23" s="6">
        <f>'HF8'!AD7</f>
        <v>0</v>
      </c>
      <c r="AE23" s="4">
        <f t="shared" si="5"/>
        <v>0</v>
      </c>
      <c r="AF23" s="6">
        <f>'HF8'!AF7</f>
        <v>0</v>
      </c>
      <c r="AG23" s="6">
        <f>'HF8'!AG7</f>
        <v>0</v>
      </c>
      <c r="AH23" s="6">
        <f>'HF8'!AH7</f>
        <v>0</v>
      </c>
      <c r="AI23" s="6">
        <f>'HF8'!AI7</f>
        <v>0</v>
      </c>
      <c r="AJ23" s="6">
        <f>'HF8'!AJ7</f>
        <v>0</v>
      </c>
      <c r="AK23" s="4">
        <f t="shared" si="6"/>
        <v>0</v>
      </c>
      <c r="AL23" s="6">
        <f>'HF8'!AL7</f>
        <v>0</v>
      </c>
      <c r="AM23" s="6">
        <f>'HF8'!AM7</f>
        <v>0</v>
      </c>
      <c r="AN23" s="6">
        <f>'HF8'!AN7</f>
        <v>0</v>
      </c>
      <c r="AO23" s="6">
        <f>'HF8'!AO7</f>
        <v>0</v>
      </c>
      <c r="AP23" s="6">
        <f>'HF8'!AP7</f>
        <v>0</v>
      </c>
      <c r="AQ23" s="4">
        <f t="shared" si="7"/>
        <v>0</v>
      </c>
      <c r="AR23" s="6">
        <f>'HF8'!AR7</f>
        <v>0</v>
      </c>
      <c r="AS23" s="6">
        <f>'HF8'!AS7</f>
        <v>0</v>
      </c>
      <c r="AT23" s="6">
        <f>'HF8'!AT7</f>
        <v>0</v>
      </c>
      <c r="AU23" s="6">
        <f>'HF8'!AU7</f>
        <v>0</v>
      </c>
      <c r="AV23" s="6">
        <f>'HF8'!AV7</f>
        <v>0</v>
      </c>
      <c r="AW23" s="7">
        <f t="shared" si="8"/>
        <v>0</v>
      </c>
      <c r="AX23" s="6">
        <f>'HF8'!AX7</f>
        <v>0</v>
      </c>
      <c r="AY23" s="6">
        <f>'HF8'!AY7</f>
        <v>0</v>
      </c>
      <c r="AZ23" s="6">
        <f>'HF8'!AZ7</f>
        <v>0</v>
      </c>
      <c r="BA23" s="6">
        <f>'HF8'!BA7</f>
        <v>0</v>
      </c>
      <c r="BB23" s="6">
        <f>'HF8'!BB7</f>
        <v>0</v>
      </c>
      <c r="BC23" s="6">
        <f>'HF8'!BC7</f>
        <v>0</v>
      </c>
      <c r="BD23" s="6">
        <f>'HF8'!BD7</f>
        <v>0</v>
      </c>
      <c r="BE23" s="6">
        <f>'HF8'!BE7</f>
        <v>0</v>
      </c>
      <c r="BF23" s="6">
        <f>'HF8'!BG7</f>
        <v>0</v>
      </c>
      <c r="BG23" s="6">
        <f>'HF8'!BG7</f>
        <v>0</v>
      </c>
      <c r="BH23" s="6">
        <f>'HF8'!BH7</f>
        <v>0</v>
      </c>
      <c r="BI23" s="6">
        <f>'HF8'!BI7</f>
        <v>0</v>
      </c>
      <c r="BJ23" s="6">
        <f>'HF8'!BJ7</f>
        <v>0</v>
      </c>
      <c r="BK23" s="6">
        <f>'HF8'!BK7</f>
        <v>0</v>
      </c>
      <c r="BL23" s="6">
        <f>'HF8'!BL7</f>
        <v>0</v>
      </c>
      <c r="BM23" s="12">
        <f t="shared" si="0"/>
        <v>0</v>
      </c>
      <c r="BN23" s="13">
        <f t="shared" si="1"/>
        <v>0</v>
      </c>
      <c r="BO23" s="6">
        <f>'HF8'!BO7</f>
        <v>0</v>
      </c>
      <c r="BP23" s="6">
        <f>'HF8'!BP7</f>
        <v>0</v>
      </c>
      <c r="BQ23" s="6">
        <f>'HF8'!BQ7</f>
        <v>0</v>
      </c>
      <c r="BR23" s="6">
        <f>'HF8'!BR7</f>
        <v>0</v>
      </c>
      <c r="BS23" s="6">
        <f>'HF8'!BS7</f>
        <v>0</v>
      </c>
      <c r="BT23" s="17">
        <f>COUNTIF(BR23:BS23,1)</f>
        <v>0</v>
      </c>
    </row>
    <row r="24" spans="1:72" x14ac:dyDescent="0.25">
      <c r="A24" s="88">
        <v>2</v>
      </c>
      <c r="B24" s="89">
        <v>2020</v>
      </c>
      <c r="C24" s="88" t="str">
        <f>'HF9'!C7</f>
        <v>2020_02</v>
      </c>
      <c r="D24" s="88" t="str">
        <f>'HF9'!D7</f>
        <v>2020_Q1</v>
      </c>
      <c r="E24" s="88" t="str">
        <f>'HF9'!E7</f>
        <v xml:space="preserve">District2 </v>
      </c>
      <c r="F24" s="88" t="str">
        <f>'HF9'!F7</f>
        <v>HF9</v>
      </c>
      <c r="G24" s="88">
        <f>'HF9'!G7</f>
        <v>0</v>
      </c>
      <c r="H24" s="88">
        <f>'HF9'!H7</f>
        <v>0</v>
      </c>
      <c r="I24" s="88">
        <f>'HF9'!I7</f>
        <v>0</v>
      </c>
      <c r="J24" s="88">
        <f>'HF9'!J7</f>
        <v>0</v>
      </c>
      <c r="K24" s="88">
        <f>'HF9'!K7</f>
        <v>0</v>
      </c>
      <c r="L24" s="88">
        <f>'HF9'!L7</f>
        <v>0</v>
      </c>
      <c r="M24" s="4">
        <f t="shared" si="2"/>
        <v>0</v>
      </c>
      <c r="N24" s="88">
        <f>'HF9'!N7</f>
        <v>0</v>
      </c>
      <c r="O24" s="88">
        <f>'HF9'!O7</f>
        <v>0</v>
      </c>
      <c r="P24" s="88">
        <f>'HF9'!P7</f>
        <v>0</v>
      </c>
      <c r="Q24" s="88">
        <f>'HF9'!Q7</f>
        <v>0</v>
      </c>
      <c r="R24" s="88">
        <f>'HF9'!R7</f>
        <v>0</v>
      </c>
      <c r="S24" s="4">
        <f t="shared" si="3"/>
        <v>0</v>
      </c>
      <c r="T24" s="88">
        <f>'HF9'!T7</f>
        <v>0</v>
      </c>
      <c r="U24" s="88">
        <f>'HF9'!U7</f>
        <v>0</v>
      </c>
      <c r="V24" s="88">
        <f>'HF9'!V7</f>
        <v>0</v>
      </c>
      <c r="W24" s="88">
        <f>'HF9'!W7</f>
        <v>0</v>
      </c>
      <c r="X24" s="88">
        <f>'HF9'!X7</f>
        <v>0</v>
      </c>
      <c r="Y24" s="4">
        <f t="shared" si="4"/>
        <v>0</v>
      </c>
      <c r="Z24" s="88">
        <f>'HF9'!Z7</f>
        <v>0</v>
      </c>
      <c r="AA24" s="88">
        <f>'HF9'!AA7</f>
        <v>0</v>
      </c>
      <c r="AB24" s="88">
        <f>'HF9'!AB7</f>
        <v>0</v>
      </c>
      <c r="AC24" s="88">
        <f>'HF9'!AC7</f>
        <v>0</v>
      </c>
      <c r="AD24" s="88">
        <f>'HF9'!AD7</f>
        <v>0</v>
      </c>
      <c r="AE24" s="4">
        <f t="shared" si="5"/>
        <v>0</v>
      </c>
      <c r="AF24" s="88">
        <f>'HF9'!AF7</f>
        <v>0</v>
      </c>
      <c r="AG24" s="88">
        <f>'HF9'!AG7</f>
        <v>0</v>
      </c>
      <c r="AH24" s="88">
        <f>'HF9'!AH7</f>
        <v>0</v>
      </c>
      <c r="AI24" s="88">
        <f>'HF9'!AI7</f>
        <v>0</v>
      </c>
      <c r="AJ24" s="88">
        <f>'HF9'!AJ7</f>
        <v>0</v>
      </c>
      <c r="AK24" s="4">
        <f t="shared" si="6"/>
        <v>0</v>
      </c>
      <c r="AL24" s="88">
        <f>'HF9'!AL7</f>
        <v>0</v>
      </c>
      <c r="AM24" s="88">
        <f>'HF9'!AM7</f>
        <v>0</v>
      </c>
      <c r="AN24" s="88">
        <f>'HF9'!AN7</f>
        <v>0</v>
      </c>
      <c r="AO24" s="88">
        <f>'HF9'!AO7</f>
        <v>0</v>
      </c>
      <c r="AP24" s="88">
        <f>'HF9'!AP7</f>
        <v>0</v>
      </c>
      <c r="AQ24" s="4">
        <f t="shared" si="7"/>
        <v>0</v>
      </c>
      <c r="AR24" s="88">
        <f>'HF9'!AR7</f>
        <v>0</v>
      </c>
      <c r="AS24" s="88">
        <f>'HF9'!AS7</f>
        <v>0</v>
      </c>
      <c r="AT24" s="88">
        <f>'HF9'!AT7</f>
        <v>0</v>
      </c>
      <c r="AU24" s="88">
        <f>'HF9'!AU7</f>
        <v>0</v>
      </c>
      <c r="AV24" s="88">
        <f>'HF9'!AV7</f>
        <v>0</v>
      </c>
      <c r="AW24" s="7">
        <f t="shared" si="8"/>
        <v>0</v>
      </c>
      <c r="AX24" s="88">
        <f>'HF9'!AX7</f>
        <v>0</v>
      </c>
      <c r="AY24" s="88">
        <f>'HF9'!AY7</f>
        <v>0</v>
      </c>
      <c r="AZ24" s="88">
        <f>'HF9'!AZ7</f>
        <v>0</v>
      </c>
      <c r="BA24" s="88">
        <f>'HF9'!BA7</f>
        <v>0</v>
      </c>
      <c r="BB24" s="88">
        <f>'HF9'!BB7</f>
        <v>0</v>
      </c>
      <c r="BC24" s="88">
        <f>'HF9'!BC7</f>
        <v>0</v>
      </c>
      <c r="BD24" s="88">
        <f>'HF9'!BD7</f>
        <v>0</v>
      </c>
      <c r="BE24" s="88">
        <f>'HF9'!BE7</f>
        <v>0</v>
      </c>
      <c r="BF24" s="88">
        <f>'HF9'!BG7</f>
        <v>0</v>
      </c>
      <c r="BG24" s="88">
        <f>'HF9'!BG7</f>
        <v>0</v>
      </c>
      <c r="BH24" s="88">
        <f>'HF9'!BH7</f>
        <v>0</v>
      </c>
      <c r="BI24" s="88">
        <f>'HF9'!BI7</f>
        <v>0</v>
      </c>
      <c r="BJ24" s="88">
        <f>'HF9'!BJ7</f>
        <v>0</v>
      </c>
      <c r="BK24" s="88">
        <f>'HF9'!BK7</f>
        <v>0</v>
      </c>
      <c r="BL24" s="88">
        <f>'HF9'!BL7</f>
        <v>0</v>
      </c>
      <c r="BM24" s="12">
        <f t="shared" si="0"/>
        <v>0</v>
      </c>
      <c r="BN24" s="13">
        <f t="shared" si="1"/>
        <v>0</v>
      </c>
      <c r="BO24" s="88">
        <f>'HF9'!BO7</f>
        <v>0</v>
      </c>
      <c r="BP24" s="88">
        <f>'HF9'!BP7</f>
        <v>0</v>
      </c>
      <c r="BQ24" s="88">
        <f>'HF9'!BQ7</f>
        <v>0</v>
      </c>
      <c r="BR24" s="88">
        <f>'HF9'!BR7</f>
        <v>0</v>
      </c>
      <c r="BS24" s="88">
        <f>'HF9'!BS7</f>
        <v>0</v>
      </c>
      <c r="BT24" s="17">
        <f>COUNTIF(BR24:BS24,1)</f>
        <v>0</v>
      </c>
    </row>
    <row r="25" spans="1:72" x14ac:dyDescent="0.25">
      <c r="A25" s="88">
        <v>2</v>
      </c>
      <c r="B25" s="89">
        <v>2020</v>
      </c>
      <c r="C25" s="88" t="str">
        <f>'HF10'!C7</f>
        <v>2020_02</v>
      </c>
      <c r="D25" s="88" t="str">
        <f>'HF10'!D7</f>
        <v>2020_Q1</v>
      </c>
      <c r="E25" s="88" t="str">
        <f>'HF10'!E7</f>
        <v xml:space="preserve">District2 </v>
      </c>
      <c r="F25" s="88" t="str">
        <f>'HF10'!F7</f>
        <v>HF10</v>
      </c>
      <c r="G25" s="88">
        <f>'HF10'!G7</f>
        <v>0</v>
      </c>
      <c r="H25" s="88">
        <f>'HF10'!H7</f>
        <v>0</v>
      </c>
      <c r="I25" s="88">
        <f>'HF10'!I7</f>
        <v>0</v>
      </c>
      <c r="J25" s="88">
        <f>'HF10'!J7</f>
        <v>0</v>
      </c>
      <c r="K25" s="88">
        <f>'HF10'!K7</f>
        <v>0</v>
      </c>
      <c r="L25" s="88">
        <f>'HF10'!L7</f>
        <v>0</v>
      </c>
      <c r="M25" s="4">
        <f t="shared" si="2"/>
        <v>0</v>
      </c>
      <c r="N25" s="88">
        <f>'HF10'!N7</f>
        <v>0</v>
      </c>
      <c r="O25" s="88">
        <f>'HF10'!O7</f>
        <v>0</v>
      </c>
      <c r="P25" s="88">
        <f>'HF10'!P7</f>
        <v>0</v>
      </c>
      <c r="Q25" s="88">
        <f>'HF10'!Q7</f>
        <v>0</v>
      </c>
      <c r="R25" s="88">
        <f>'HF10'!R7</f>
        <v>0</v>
      </c>
      <c r="S25" s="4">
        <f t="shared" si="3"/>
        <v>0</v>
      </c>
      <c r="T25" s="88">
        <f>'HF10'!T7</f>
        <v>0</v>
      </c>
      <c r="U25" s="88">
        <f>'HF10'!U7</f>
        <v>0</v>
      </c>
      <c r="V25" s="88">
        <f>'HF10'!V7</f>
        <v>0</v>
      </c>
      <c r="W25" s="88">
        <f>'HF10'!W7</f>
        <v>0</v>
      </c>
      <c r="X25" s="88">
        <f>'HF10'!X7</f>
        <v>0</v>
      </c>
      <c r="Y25" s="4">
        <f t="shared" si="4"/>
        <v>0</v>
      </c>
      <c r="Z25" s="88">
        <f>'HF10'!Z7</f>
        <v>0</v>
      </c>
      <c r="AA25" s="88">
        <f>'HF10'!AA7</f>
        <v>0</v>
      </c>
      <c r="AB25" s="88">
        <f>'HF10'!AB7</f>
        <v>0</v>
      </c>
      <c r="AC25" s="88">
        <f>'HF10'!AC7</f>
        <v>0</v>
      </c>
      <c r="AD25" s="88">
        <f>'HF10'!AD7</f>
        <v>0</v>
      </c>
      <c r="AE25" s="4">
        <f t="shared" si="5"/>
        <v>0</v>
      </c>
      <c r="AF25" s="88">
        <f>'HF10'!AF7</f>
        <v>0</v>
      </c>
      <c r="AG25" s="88">
        <f>'HF10'!AG7</f>
        <v>0</v>
      </c>
      <c r="AH25" s="88">
        <f>'HF10'!AH7</f>
        <v>0</v>
      </c>
      <c r="AI25" s="88">
        <f>'HF10'!AI7</f>
        <v>0</v>
      </c>
      <c r="AJ25" s="88">
        <f>'HF10'!AJ7</f>
        <v>0</v>
      </c>
      <c r="AK25" s="4">
        <f t="shared" si="6"/>
        <v>0</v>
      </c>
      <c r="AL25" s="88">
        <f>'HF10'!AL7</f>
        <v>0</v>
      </c>
      <c r="AM25" s="88">
        <f>'HF10'!AM7</f>
        <v>0</v>
      </c>
      <c r="AN25" s="88">
        <f>'HF10'!AN7</f>
        <v>0</v>
      </c>
      <c r="AO25" s="88">
        <f>'HF10'!AO7</f>
        <v>0</v>
      </c>
      <c r="AP25" s="88">
        <f>'HF10'!AP7</f>
        <v>0</v>
      </c>
      <c r="AQ25" s="4">
        <f t="shared" si="7"/>
        <v>0</v>
      </c>
      <c r="AR25" s="88">
        <f>'HF10'!AR7</f>
        <v>0</v>
      </c>
      <c r="AS25" s="88">
        <f>'HF10'!AS7</f>
        <v>0</v>
      </c>
      <c r="AT25" s="88">
        <f>'HF10'!AT7</f>
        <v>0</v>
      </c>
      <c r="AU25" s="88">
        <f>'HF10'!AU7</f>
        <v>0</v>
      </c>
      <c r="AV25" s="88">
        <f>'HF10'!AV7</f>
        <v>0</v>
      </c>
      <c r="AW25" s="7">
        <f t="shared" si="8"/>
        <v>0</v>
      </c>
      <c r="AX25" s="88">
        <f>'HF10'!AX7</f>
        <v>0</v>
      </c>
      <c r="AY25" s="88">
        <f>'HF10'!AY7</f>
        <v>0</v>
      </c>
      <c r="AZ25" s="88">
        <f>'HF10'!AZ7</f>
        <v>0</v>
      </c>
      <c r="BA25" s="88">
        <f>'HF10'!BA7</f>
        <v>0</v>
      </c>
      <c r="BB25" s="88">
        <f>'HF10'!BB7</f>
        <v>0</v>
      </c>
      <c r="BC25" s="88">
        <f>'HF10'!BC7</f>
        <v>0</v>
      </c>
      <c r="BD25" s="88">
        <f>'HF10'!BD7</f>
        <v>0</v>
      </c>
      <c r="BE25" s="88">
        <f>'HF10'!BE7</f>
        <v>0</v>
      </c>
      <c r="BF25" s="88">
        <f>'HF10'!BG7</f>
        <v>0</v>
      </c>
      <c r="BG25" s="88">
        <f>'HF10'!BG7</f>
        <v>0</v>
      </c>
      <c r="BH25" s="88">
        <f>'HF10'!BH7</f>
        <v>0</v>
      </c>
      <c r="BI25" s="88">
        <f>'HF10'!BI7</f>
        <v>0</v>
      </c>
      <c r="BJ25" s="88">
        <f>'HF10'!BJ7</f>
        <v>0</v>
      </c>
      <c r="BK25" s="88">
        <f>'HF10'!BK7</f>
        <v>0</v>
      </c>
      <c r="BL25" s="88">
        <f>'HF10'!BL7</f>
        <v>0</v>
      </c>
      <c r="BM25" s="12">
        <f t="shared" si="0"/>
        <v>0</v>
      </c>
      <c r="BN25" s="13">
        <f t="shared" si="1"/>
        <v>0</v>
      </c>
      <c r="BO25" s="88">
        <f>'HF10'!BO7</f>
        <v>0</v>
      </c>
      <c r="BP25" s="88">
        <f>'HF10'!BP7</f>
        <v>0</v>
      </c>
      <c r="BQ25" s="88">
        <f>'HF10'!BQ7</f>
        <v>0</v>
      </c>
      <c r="BR25" s="88">
        <f>'HF10'!BR7</f>
        <v>0</v>
      </c>
      <c r="BS25" s="88">
        <f>'HF10'!BS7</f>
        <v>0</v>
      </c>
      <c r="BT25" s="17">
        <f>COUNTIF(BR25:BS25,1)</f>
        <v>0</v>
      </c>
    </row>
    <row r="26" spans="1:72" x14ac:dyDescent="0.25">
      <c r="A26" s="88">
        <v>3</v>
      </c>
      <c r="B26" s="89">
        <v>2020</v>
      </c>
      <c r="C26" s="6" t="str">
        <f>'HF1'!C8</f>
        <v>2020_03</v>
      </c>
      <c r="D26" s="6" t="str">
        <f>'HF1'!D8</f>
        <v>2020_Q1</v>
      </c>
      <c r="E26" s="6" t="str">
        <f>'HF1'!E8</f>
        <v>District1</v>
      </c>
      <c r="F26" s="6" t="str">
        <f>'HF1'!F8</f>
        <v>HF1</v>
      </c>
      <c r="G26" s="6">
        <f>'HF1'!G8</f>
        <v>0</v>
      </c>
      <c r="H26" s="6">
        <f>'HF1'!H8</f>
        <v>0</v>
      </c>
      <c r="I26" s="6">
        <f>'HF1'!I8</f>
        <v>0</v>
      </c>
      <c r="J26" s="6">
        <f>'HF1'!J8</f>
        <v>0</v>
      </c>
      <c r="K26" s="6">
        <f>'HF1'!K8</f>
        <v>0</v>
      </c>
      <c r="L26" s="6">
        <f>'HF1'!L8</f>
        <v>0</v>
      </c>
      <c r="M26" s="4">
        <f t="shared" si="2"/>
        <v>0</v>
      </c>
      <c r="N26" s="6">
        <f>'HF1'!N8</f>
        <v>0</v>
      </c>
      <c r="O26" s="6">
        <f>'HF1'!O8</f>
        <v>0</v>
      </c>
      <c r="P26" s="6">
        <f>'HF1'!P8</f>
        <v>0</v>
      </c>
      <c r="Q26" s="6">
        <f>'HF1'!Q8</f>
        <v>0</v>
      </c>
      <c r="R26" s="6">
        <f>'HF1'!R8</f>
        <v>0</v>
      </c>
      <c r="S26" s="4">
        <f t="shared" si="3"/>
        <v>0</v>
      </c>
      <c r="T26" s="6">
        <f>'HF1'!T8</f>
        <v>0</v>
      </c>
      <c r="U26" s="6">
        <f>'HF1'!U8</f>
        <v>0</v>
      </c>
      <c r="V26" s="6">
        <f>'HF1'!V8</f>
        <v>0</v>
      </c>
      <c r="W26" s="6">
        <f>'HF1'!W8</f>
        <v>0</v>
      </c>
      <c r="X26" s="6">
        <f>'HF1'!X8</f>
        <v>0</v>
      </c>
      <c r="Y26" s="4">
        <f t="shared" si="4"/>
        <v>0</v>
      </c>
      <c r="Z26" s="6">
        <f>'HF1'!Z8</f>
        <v>0</v>
      </c>
      <c r="AA26" s="6">
        <f>'HF1'!AA8</f>
        <v>0</v>
      </c>
      <c r="AB26" s="6">
        <f>'HF1'!AB8</f>
        <v>0</v>
      </c>
      <c r="AC26" s="6">
        <f>'HF1'!AC8</f>
        <v>0</v>
      </c>
      <c r="AD26" s="6">
        <f>'HF1'!AD8</f>
        <v>0</v>
      </c>
      <c r="AE26" s="4">
        <f t="shared" si="5"/>
        <v>0</v>
      </c>
      <c r="AF26" s="6">
        <f>'HF1'!AF8</f>
        <v>0</v>
      </c>
      <c r="AG26" s="6">
        <f>'HF1'!AG8</f>
        <v>0</v>
      </c>
      <c r="AH26" s="6">
        <f>'HF1'!AH8</f>
        <v>0</v>
      </c>
      <c r="AI26" s="6">
        <f>'HF1'!AI8</f>
        <v>0</v>
      </c>
      <c r="AJ26" s="6">
        <f>'HF1'!AJ8</f>
        <v>0</v>
      </c>
      <c r="AK26" s="4">
        <f t="shared" si="6"/>
        <v>0</v>
      </c>
      <c r="AL26" s="6">
        <f>'HF1'!AL8</f>
        <v>0</v>
      </c>
      <c r="AM26" s="6">
        <f>'HF1'!AM8</f>
        <v>0</v>
      </c>
      <c r="AN26" s="6">
        <f>'HF1'!AN8</f>
        <v>0</v>
      </c>
      <c r="AO26" s="6">
        <f>'HF1'!AO8</f>
        <v>0</v>
      </c>
      <c r="AP26" s="6">
        <f>'HF1'!AP8</f>
        <v>0</v>
      </c>
      <c r="AQ26" s="4">
        <f t="shared" si="7"/>
        <v>0</v>
      </c>
      <c r="AR26" s="6">
        <f>'HF1'!AR8</f>
        <v>0</v>
      </c>
      <c r="AS26" s="6">
        <f>'HF1'!AS8</f>
        <v>0</v>
      </c>
      <c r="AT26" s="6">
        <f>'HF1'!AT8</f>
        <v>0</v>
      </c>
      <c r="AU26" s="6">
        <f>'HF1'!AU8</f>
        <v>0</v>
      </c>
      <c r="AV26" s="6">
        <f>'HF1'!AV8</f>
        <v>0</v>
      </c>
      <c r="AW26" s="7">
        <f t="shared" si="8"/>
        <v>0</v>
      </c>
      <c r="AX26" s="6">
        <f>'HF1'!AX8</f>
        <v>0</v>
      </c>
      <c r="AY26" s="6">
        <f>'HF1'!AY8</f>
        <v>0</v>
      </c>
      <c r="AZ26" s="6">
        <f>'HF1'!AZ8</f>
        <v>0</v>
      </c>
      <c r="BA26" s="6">
        <f>'HF1'!BA8</f>
        <v>0</v>
      </c>
      <c r="BB26" s="6">
        <f>'HF1'!BB8</f>
        <v>0</v>
      </c>
      <c r="BC26" s="6">
        <f>'HF1'!BC8</f>
        <v>0</v>
      </c>
      <c r="BD26" s="6">
        <f>'HF1'!BD8</f>
        <v>0</v>
      </c>
      <c r="BE26" s="6">
        <f>'HF1'!BE8</f>
        <v>0</v>
      </c>
      <c r="BF26" s="6">
        <f>'HF1'!BF8</f>
        <v>0</v>
      </c>
      <c r="BG26" s="6">
        <f>'HF1'!BG8</f>
        <v>0</v>
      </c>
      <c r="BH26" s="6">
        <f>'HF1'!BG8</f>
        <v>0</v>
      </c>
      <c r="BI26" s="6">
        <f>'HF1'!BH8</f>
        <v>0</v>
      </c>
      <c r="BJ26" s="6">
        <f>'HF1'!BI8</f>
        <v>0</v>
      </c>
      <c r="BK26" s="6">
        <f>'HF1'!BJ8</f>
        <v>0</v>
      </c>
      <c r="BL26" s="6">
        <f>'HF1'!BK8</f>
        <v>0</v>
      </c>
      <c r="BM26" s="12">
        <f t="shared" si="0"/>
        <v>0</v>
      </c>
      <c r="BN26" s="13">
        <f t="shared" si="1"/>
        <v>0</v>
      </c>
      <c r="BO26" s="6">
        <f>'HF1'!BN8</f>
        <v>0</v>
      </c>
      <c r="BP26" s="6">
        <f>'HF1'!BP8</f>
        <v>0</v>
      </c>
      <c r="BQ26" s="6">
        <f>'HF1'!BP8</f>
        <v>0</v>
      </c>
      <c r="BR26" s="6">
        <f>'HF1'!BQ8</f>
        <v>0</v>
      </c>
      <c r="BS26" s="6">
        <f>'HF1'!BS8</f>
        <v>0</v>
      </c>
      <c r="BT26" s="17">
        <f>COUNTIF(BR26:BS26,1)</f>
        <v>0</v>
      </c>
    </row>
    <row r="27" spans="1:72" x14ac:dyDescent="0.25">
      <c r="A27" s="88">
        <v>3</v>
      </c>
      <c r="B27" s="89">
        <v>2020</v>
      </c>
      <c r="C27" s="6" t="str">
        <f>'HF2'!C8</f>
        <v>2020_03</v>
      </c>
      <c r="D27" s="6" t="str">
        <f>'HF2'!D8</f>
        <v>2020_Q1</v>
      </c>
      <c r="E27" s="6" t="str">
        <f>'HF2'!E8</f>
        <v>District1</v>
      </c>
      <c r="F27" s="6" t="str">
        <f>'HF2'!F8</f>
        <v>HF2</v>
      </c>
      <c r="G27" s="6">
        <f>'HF2'!G8</f>
        <v>0</v>
      </c>
      <c r="H27" s="6">
        <f>'HF2'!H8</f>
        <v>0</v>
      </c>
      <c r="I27" s="6">
        <f>'HF2'!I8</f>
        <v>0</v>
      </c>
      <c r="J27" s="6">
        <f>'HF2'!J8</f>
        <v>0</v>
      </c>
      <c r="K27" s="6">
        <f>'HF2'!K8</f>
        <v>0</v>
      </c>
      <c r="L27" s="6">
        <f>'HF2'!L8</f>
        <v>0</v>
      </c>
      <c r="M27" s="4">
        <f t="shared" si="2"/>
        <v>0</v>
      </c>
      <c r="N27" s="6">
        <f>'HF2'!N8</f>
        <v>0</v>
      </c>
      <c r="O27" s="6">
        <f>'HF2'!O8</f>
        <v>0</v>
      </c>
      <c r="P27" s="6">
        <f>'HF2'!P8</f>
        <v>0</v>
      </c>
      <c r="Q27" s="6">
        <f>'HF2'!Q8</f>
        <v>0</v>
      </c>
      <c r="R27" s="6">
        <f>'HF2'!R8</f>
        <v>0</v>
      </c>
      <c r="S27" s="4">
        <f t="shared" si="3"/>
        <v>0</v>
      </c>
      <c r="T27" s="6">
        <f>'HF2'!T8</f>
        <v>0</v>
      </c>
      <c r="U27" s="6">
        <f>'HF2'!U8</f>
        <v>0</v>
      </c>
      <c r="V27" s="6">
        <f>'HF2'!V8</f>
        <v>0</v>
      </c>
      <c r="W27" s="6">
        <f>'HF2'!W8</f>
        <v>0</v>
      </c>
      <c r="X27" s="6">
        <f>'HF2'!X8</f>
        <v>0</v>
      </c>
      <c r="Y27" s="4">
        <f t="shared" si="4"/>
        <v>0</v>
      </c>
      <c r="Z27" s="6">
        <f>'HF2'!Z8</f>
        <v>0</v>
      </c>
      <c r="AA27" s="6">
        <f>'HF2'!AA8</f>
        <v>0</v>
      </c>
      <c r="AB27" s="6">
        <f>'HF2'!AB8</f>
        <v>0</v>
      </c>
      <c r="AC27" s="6">
        <f>'HF2'!AC8</f>
        <v>0</v>
      </c>
      <c r="AD27" s="6">
        <f>'HF2'!AD8</f>
        <v>0</v>
      </c>
      <c r="AE27" s="4">
        <f t="shared" si="5"/>
        <v>0</v>
      </c>
      <c r="AF27" s="6">
        <f>'HF2'!AF8</f>
        <v>0</v>
      </c>
      <c r="AG27" s="6">
        <f>'HF2'!AG8</f>
        <v>0</v>
      </c>
      <c r="AH27" s="6">
        <f>'HF2'!AH8</f>
        <v>0</v>
      </c>
      <c r="AI27" s="6">
        <f>'HF2'!AI8</f>
        <v>0</v>
      </c>
      <c r="AJ27" s="6">
        <f>'HF2'!AJ8</f>
        <v>0</v>
      </c>
      <c r="AK27" s="4">
        <f t="shared" si="6"/>
        <v>0</v>
      </c>
      <c r="AL27" s="6">
        <f>'HF2'!AL8</f>
        <v>0</v>
      </c>
      <c r="AM27" s="6">
        <f>'HF2'!AM8</f>
        <v>0</v>
      </c>
      <c r="AN27" s="6">
        <f>'HF2'!AN8</f>
        <v>0</v>
      </c>
      <c r="AO27" s="6">
        <f>'HF2'!AO8</f>
        <v>0</v>
      </c>
      <c r="AP27" s="6">
        <f>'HF2'!AP8</f>
        <v>0</v>
      </c>
      <c r="AQ27" s="4">
        <f t="shared" si="7"/>
        <v>0</v>
      </c>
      <c r="AR27" s="6">
        <f>'HF2'!AR8</f>
        <v>0</v>
      </c>
      <c r="AS27" s="6">
        <f>'HF2'!AS8</f>
        <v>0</v>
      </c>
      <c r="AT27" s="6">
        <f>'HF2'!AT8</f>
        <v>0</v>
      </c>
      <c r="AU27" s="6">
        <f>'HF2'!AU8</f>
        <v>0</v>
      </c>
      <c r="AV27" s="6">
        <f>'HF2'!AV8</f>
        <v>0</v>
      </c>
      <c r="AW27" s="7">
        <f t="shared" si="8"/>
        <v>0</v>
      </c>
      <c r="AX27" s="6">
        <f>'HF2'!AX8</f>
        <v>0</v>
      </c>
      <c r="AY27" s="6">
        <f>'HF2'!AY8</f>
        <v>0</v>
      </c>
      <c r="AZ27" s="6">
        <f>'HF2'!AZ8</f>
        <v>0</v>
      </c>
      <c r="BA27" s="6">
        <f>'HF2'!BA8</f>
        <v>0</v>
      </c>
      <c r="BB27" s="6">
        <f>'HF2'!BB8</f>
        <v>0</v>
      </c>
      <c r="BC27" s="6">
        <f>'HF2'!BC8</f>
        <v>0</v>
      </c>
      <c r="BD27" s="6">
        <f>'HF2'!BD8</f>
        <v>0</v>
      </c>
      <c r="BE27" s="6">
        <f>'HF2'!BE8</f>
        <v>0</v>
      </c>
      <c r="BF27" s="6">
        <f>'HF2'!BG8</f>
        <v>0</v>
      </c>
      <c r="BG27" s="6">
        <f>'HF2'!BG8</f>
        <v>0</v>
      </c>
      <c r="BH27" s="6">
        <f>'HF2'!BH8</f>
        <v>0</v>
      </c>
      <c r="BI27" s="6">
        <f>'HF2'!BI8</f>
        <v>0</v>
      </c>
      <c r="BJ27" s="6">
        <f>'HF2'!BJ8</f>
        <v>0</v>
      </c>
      <c r="BK27" s="6">
        <f>'HF2'!BK8</f>
        <v>0</v>
      </c>
      <c r="BL27" s="6">
        <f>'HF2'!BL8</f>
        <v>0</v>
      </c>
      <c r="BM27" s="12">
        <f t="shared" si="0"/>
        <v>0</v>
      </c>
      <c r="BN27" s="13">
        <f t="shared" si="1"/>
        <v>0</v>
      </c>
      <c r="BO27" s="6">
        <f>'HF2'!BN8</f>
        <v>0</v>
      </c>
      <c r="BP27" s="6">
        <f>'HF2'!BP8</f>
        <v>0</v>
      </c>
      <c r="BQ27" s="6">
        <f>'HF2'!BQ8</f>
        <v>0</v>
      </c>
      <c r="BR27" s="6">
        <f>'HF2'!BR8</f>
        <v>0</v>
      </c>
      <c r="BS27" s="6">
        <f>'HF2'!BS8</f>
        <v>0</v>
      </c>
      <c r="BT27" s="17">
        <f>COUNTIF(BR27:BS27,1)</f>
        <v>0</v>
      </c>
    </row>
    <row r="28" spans="1:72" x14ac:dyDescent="0.25">
      <c r="A28" s="88">
        <v>3</v>
      </c>
      <c r="B28" s="89">
        <v>2020</v>
      </c>
      <c r="C28" s="6" t="str">
        <f>'HF3'!C8</f>
        <v>2020_03</v>
      </c>
      <c r="D28" s="6" t="str">
        <f>'HF3'!D8</f>
        <v>2020_Q1</v>
      </c>
      <c r="E28" s="6" t="str">
        <f>'HF3'!E8</f>
        <v>District1</v>
      </c>
      <c r="F28" s="6" t="str">
        <f>'HF3'!F8</f>
        <v>HF3</v>
      </c>
      <c r="G28" s="6">
        <f>'HF3'!G8</f>
        <v>0</v>
      </c>
      <c r="H28" s="6">
        <f>'HF3'!H8</f>
        <v>0</v>
      </c>
      <c r="I28" s="6">
        <f>'HF3'!I8</f>
        <v>0</v>
      </c>
      <c r="J28" s="6">
        <f>'HF3'!J8</f>
        <v>0</v>
      </c>
      <c r="K28" s="6">
        <f>'HF3'!K8</f>
        <v>0</v>
      </c>
      <c r="L28" s="6">
        <f>'HF3'!L8</f>
        <v>0</v>
      </c>
      <c r="M28" s="4">
        <f t="shared" si="2"/>
        <v>0</v>
      </c>
      <c r="N28" s="6">
        <f>'HF3'!N8</f>
        <v>0</v>
      </c>
      <c r="O28" s="6">
        <f>'HF3'!O8</f>
        <v>0</v>
      </c>
      <c r="P28" s="6">
        <f>'HF3'!P8</f>
        <v>0</v>
      </c>
      <c r="Q28" s="6">
        <f>'HF3'!Q8</f>
        <v>0</v>
      </c>
      <c r="R28" s="6">
        <f>'HF3'!R8</f>
        <v>0</v>
      </c>
      <c r="S28" s="4">
        <f t="shared" si="3"/>
        <v>0</v>
      </c>
      <c r="T28" s="6">
        <f>'HF3'!T8</f>
        <v>0</v>
      </c>
      <c r="U28" s="6">
        <f>'HF3'!U8</f>
        <v>0</v>
      </c>
      <c r="V28" s="6">
        <f>'HF3'!V8</f>
        <v>0</v>
      </c>
      <c r="W28" s="6">
        <f>'HF3'!W8</f>
        <v>0</v>
      </c>
      <c r="X28" s="6">
        <f>'HF3'!X8</f>
        <v>0</v>
      </c>
      <c r="Y28" s="4">
        <f t="shared" si="4"/>
        <v>0</v>
      </c>
      <c r="Z28" s="6">
        <f>'HF3'!Z8</f>
        <v>0</v>
      </c>
      <c r="AA28" s="6">
        <f>'HF3'!AA8</f>
        <v>0</v>
      </c>
      <c r="AB28" s="6">
        <f>'HF3'!AB8</f>
        <v>0</v>
      </c>
      <c r="AC28" s="6">
        <f>'HF3'!AC8</f>
        <v>0</v>
      </c>
      <c r="AD28" s="6">
        <f>'HF3'!AD8</f>
        <v>0</v>
      </c>
      <c r="AE28" s="4">
        <f t="shared" si="5"/>
        <v>0</v>
      </c>
      <c r="AF28" s="6">
        <f>'HF3'!AF8</f>
        <v>0</v>
      </c>
      <c r="AG28" s="6">
        <f>'HF3'!AG8</f>
        <v>0</v>
      </c>
      <c r="AH28" s="6">
        <f>'HF3'!AH8</f>
        <v>0</v>
      </c>
      <c r="AI28" s="6">
        <f>'HF3'!AI8</f>
        <v>0</v>
      </c>
      <c r="AJ28" s="6">
        <f>'HF3'!AJ8</f>
        <v>0</v>
      </c>
      <c r="AK28" s="4">
        <f t="shared" si="6"/>
        <v>0</v>
      </c>
      <c r="AL28" s="6">
        <f>'HF3'!AL8</f>
        <v>0</v>
      </c>
      <c r="AM28" s="6">
        <f>'HF3'!AM8</f>
        <v>0</v>
      </c>
      <c r="AN28" s="6">
        <f>'HF3'!AN8</f>
        <v>0</v>
      </c>
      <c r="AO28" s="6">
        <f>'HF3'!AO8</f>
        <v>0</v>
      </c>
      <c r="AP28" s="6">
        <f>'HF3'!AP8</f>
        <v>0</v>
      </c>
      <c r="AQ28" s="4">
        <f t="shared" si="7"/>
        <v>0</v>
      </c>
      <c r="AR28" s="6">
        <f>'HF3'!AR8</f>
        <v>0</v>
      </c>
      <c r="AS28" s="6">
        <f>'HF3'!AS8</f>
        <v>0</v>
      </c>
      <c r="AT28" s="6">
        <f>'HF3'!AT8</f>
        <v>0</v>
      </c>
      <c r="AU28" s="6">
        <f>'HF3'!AU8</f>
        <v>0</v>
      </c>
      <c r="AV28" s="6">
        <f>'HF3'!AV8</f>
        <v>0</v>
      </c>
      <c r="AW28" s="7">
        <f t="shared" si="8"/>
        <v>0</v>
      </c>
      <c r="AX28" s="6">
        <f>'HF3'!AX8</f>
        <v>0</v>
      </c>
      <c r="AY28" s="6">
        <f>'HF3'!AY8</f>
        <v>0</v>
      </c>
      <c r="AZ28" s="6">
        <f>'HF3'!AZ8</f>
        <v>0</v>
      </c>
      <c r="BA28" s="6">
        <f>'HF3'!BA8</f>
        <v>0</v>
      </c>
      <c r="BB28" s="6">
        <f>'HF3'!BB8</f>
        <v>0</v>
      </c>
      <c r="BC28" s="6">
        <f>'HF3'!BC8</f>
        <v>0</v>
      </c>
      <c r="BD28" s="6">
        <f>'HF3'!BD8</f>
        <v>0</v>
      </c>
      <c r="BE28" s="6">
        <f>'HF3'!BE8</f>
        <v>0</v>
      </c>
      <c r="BF28" s="6">
        <f>'HF3'!BG8</f>
        <v>0</v>
      </c>
      <c r="BG28" s="6">
        <f>'HF3'!BG8</f>
        <v>0</v>
      </c>
      <c r="BH28" s="6">
        <f>'HF3'!BH8</f>
        <v>0</v>
      </c>
      <c r="BI28" s="6">
        <f>'HF3'!BI8</f>
        <v>0</v>
      </c>
      <c r="BJ28" s="6">
        <f>'HF3'!BJ8</f>
        <v>0</v>
      </c>
      <c r="BK28" s="6">
        <f>'HF3'!BK8</f>
        <v>0</v>
      </c>
      <c r="BL28" s="6">
        <f>'HF3'!BL8</f>
        <v>0</v>
      </c>
      <c r="BM28" s="12">
        <f t="shared" si="0"/>
        <v>0</v>
      </c>
      <c r="BN28" s="13">
        <f t="shared" si="1"/>
        <v>0</v>
      </c>
      <c r="BO28" s="6">
        <f>'HF3'!BO8</f>
        <v>0</v>
      </c>
      <c r="BP28" s="6">
        <f>'HF3'!BP8</f>
        <v>0</v>
      </c>
      <c r="BQ28" s="6">
        <f>'HF3'!BQ8</f>
        <v>0</v>
      </c>
      <c r="BR28" s="6">
        <f>'HF3'!BR8</f>
        <v>0</v>
      </c>
      <c r="BS28" s="6">
        <f>'HF3'!BS8</f>
        <v>0</v>
      </c>
      <c r="BT28" s="17">
        <f>COUNTIF(BR28:BS28,1)</f>
        <v>0</v>
      </c>
    </row>
    <row r="29" spans="1:72" x14ac:dyDescent="0.25">
      <c r="A29" s="88">
        <v>3</v>
      </c>
      <c r="B29" s="89">
        <v>2020</v>
      </c>
      <c r="C29" s="6" t="str">
        <f>'HF4'!C8</f>
        <v>2020_03</v>
      </c>
      <c r="D29" s="6" t="str">
        <f>'HF4'!D8</f>
        <v>2020_Q1</v>
      </c>
      <c r="E29" s="6" t="str">
        <f>'HF4'!E8</f>
        <v>District1</v>
      </c>
      <c r="F29" s="6" t="str">
        <f>'HF4'!F8</f>
        <v>HF4</v>
      </c>
      <c r="G29" s="6">
        <f>'HF4'!G8</f>
        <v>0</v>
      </c>
      <c r="H29" s="6">
        <f>'HF4'!H8</f>
        <v>0</v>
      </c>
      <c r="I29" s="6">
        <f>'HF4'!I8</f>
        <v>0</v>
      </c>
      <c r="J29" s="6">
        <f>'HF4'!J8</f>
        <v>0</v>
      </c>
      <c r="K29" s="6">
        <f>'HF4'!K8</f>
        <v>0</v>
      </c>
      <c r="L29" s="6">
        <f>'HF4'!L8</f>
        <v>0</v>
      </c>
      <c r="M29" s="4">
        <f t="shared" si="2"/>
        <v>0</v>
      </c>
      <c r="N29" s="6">
        <f>'HF4'!N8</f>
        <v>0</v>
      </c>
      <c r="O29" s="6">
        <f>'HF4'!O8</f>
        <v>0</v>
      </c>
      <c r="P29" s="6">
        <f>'HF4'!P8</f>
        <v>0</v>
      </c>
      <c r="Q29" s="6">
        <f>'HF4'!Q8</f>
        <v>0</v>
      </c>
      <c r="R29" s="6">
        <f>'HF4'!R8</f>
        <v>0</v>
      </c>
      <c r="S29" s="4">
        <f t="shared" si="3"/>
        <v>0</v>
      </c>
      <c r="T29" s="6">
        <f>'HF4'!T8</f>
        <v>0</v>
      </c>
      <c r="U29" s="6">
        <f>'HF4'!U8</f>
        <v>0</v>
      </c>
      <c r="V29" s="6">
        <f>'HF4'!V8</f>
        <v>0</v>
      </c>
      <c r="W29" s="6">
        <f>'HF4'!W8</f>
        <v>0</v>
      </c>
      <c r="X29" s="6">
        <f>'HF4'!X8</f>
        <v>0</v>
      </c>
      <c r="Y29" s="4">
        <f t="shared" si="4"/>
        <v>0</v>
      </c>
      <c r="Z29" s="6">
        <f>'HF4'!Z8</f>
        <v>0</v>
      </c>
      <c r="AA29" s="6">
        <f>'HF4'!AA8</f>
        <v>0</v>
      </c>
      <c r="AB29" s="6">
        <f>'HF4'!AB8</f>
        <v>0</v>
      </c>
      <c r="AC29" s="6">
        <f>'HF4'!AC8</f>
        <v>0</v>
      </c>
      <c r="AD29" s="6">
        <f>'HF4'!AD8</f>
        <v>0</v>
      </c>
      <c r="AE29" s="4">
        <f t="shared" si="5"/>
        <v>0</v>
      </c>
      <c r="AF29" s="6">
        <f>'HF4'!AF8</f>
        <v>0</v>
      </c>
      <c r="AG29" s="6">
        <f>'HF4'!AG8</f>
        <v>0</v>
      </c>
      <c r="AH29" s="6">
        <f>'HF4'!AH8</f>
        <v>0</v>
      </c>
      <c r="AI29" s="6">
        <f>'HF4'!AI8</f>
        <v>0</v>
      </c>
      <c r="AJ29" s="6">
        <f>'HF4'!AJ8</f>
        <v>0</v>
      </c>
      <c r="AK29" s="4">
        <f t="shared" si="6"/>
        <v>0</v>
      </c>
      <c r="AL29" s="6">
        <f>'HF4'!AL8</f>
        <v>0</v>
      </c>
      <c r="AM29" s="6">
        <f>'HF4'!AM8</f>
        <v>0</v>
      </c>
      <c r="AN29" s="6">
        <f>'HF4'!AN8</f>
        <v>0</v>
      </c>
      <c r="AO29" s="6">
        <f>'HF4'!AO8</f>
        <v>0</v>
      </c>
      <c r="AP29" s="6">
        <f>'HF4'!AP8</f>
        <v>0</v>
      </c>
      <c r="AQ29" s="4">
        <f t="shared" si="7"/>
        <v>0</v>
      </c>
      <c r="AR29" s="6">
        <f>'HF4'!AR8</f>
        <v>0</v>
      </c>
      <c r="AS29" s="6">
        <f>'HF4'!AS8</f>
        <v>0</v>
      </c>
      <c r="AT29" s="6">
        <f>'HF4'!AT8</f>
        <v>0</v>
      </c>
      <c r="AU29" s="6">
        <f>'HF4'!AU8</f>
        <v>0</v>
      </c>
      <c r="AV29" s="6">
        <f>'HF4'!AV8</f>
        <v>0</v>
      </c>
      <c r="AW29" s="7">
        <f t="shared" si="8"/>
        <v>0</v>
      </c>
      <c r="AX29" s="6">
        <f>'HF4'!AX8</f>
        <v>0</v>
      </c>
      <c r="AY29" s="6">
        <f>'HF4'!AY8</f>
        <v>0</v>
      </c>
      <c r="AZ29" s="6">
        <f>'HF4'!AZ8</f>
        <v>0</v>
      </c>
      <c r="BA29" s="6">
        <f>'HF4'!BA8</f>
        <v>0</v>
      </c>
      <c r="BB29" s="6">
        <f>'HF4'!BB8</f>
        <v>0</v>
      </c>
      <c r="BC29" s="6">
        <f>'HF4'!BC8</f>
        <v>0</v>
      </c>
      <c r="BD29" s="6">
        <f>'HF4'!BD8</f>
        <v>0</v>
      </c>
      <c r="BE29" s="6">
        <f>'HF4'!BE8</f>
        <v>0</v>
      </c>
      <c r="BF29" s="6">
        <f>'HF4'!BG8</f>
        <v>0</v>
      </c>
      <c r="BG29" s="6">
        <f>'HF4'!BG8</f>
        <v>0</v>
      </c>
      <c r="BH29" s="6">
        <f>'HF4'!BH8</f>
        <v>0</v>
      </c>
      <c r="BI29" s="6">
        <f>'HF4'!BI8</f>
        <v>0</v>
      </c>
      <c r="BJ29" s="6">
        <f>'HF4'!BJ8</f>
        <v>0</v>
      </c>
      <c r="BK29" s="6">
        <f>'HF4'!BK8</f>
        <v>0</v>
      </c>
      <c r="BL29" s="6">
        <f>'HF4'!BL8</f>
        <v>0</v>
      </c>
      <c r="BM29" s="12">
        <f t="shared" si="0"/>
        <v>0</v>
      </c>
      <c r="BN29" s="13">
        <f t="shared" si="1"/>
        <v>0</v>
      </c>
      <c r="BO29" s="6">
        <f>'HF4'!BO8</f>
        <v>0</v>
      </c>
      <c r="BP29" s="6">
        <f>'HF4'!BP8</f>
        <v>0</v>
      </c>
      <c r="BQ29" s="6">
        <f>'HF4'!BQ8</f>
        <v>0</v>
      </c>
      <c r="BR29" s="6">
        <f>'HF4'!BR8</f>
        <v>0</v>
      </c>
      <c r="BS29" s="6">
        <f>'HF4'!BS8</f>
        <v>0</v>
      </c>
      <c r="BT29" s="17">
        <f>COUNTIF(BR29:BS29,1)</f>
        <v>0</v>
      </c>
    </row>
    <row r="30" spans="1:72" x14ac:dyDescent="0.25">
      <c r="A30" s="88">
        <v>3</v>
      </c>
      <c r="B30" s="89">
        <v>2020</v>
      </c>
      <c r="C30" s="6" t="str">
        <f>'HF5'!C8</f>
        <v>2020_03</v>
      </c>
      <c r="D30" s="6" t="str">
        <f>'HF5'!D8</f>
        <v>2020_Q1</v>
      </c>
      <c r="E30" s="6" t="str">
        <f>'HF5'!E8</f>
        <v>District1</v>
      </c>
      <c r="F30" s="6" t="str">
        <f>'HF5'!F8</f>
        <v>HF5</v>
      </c>
      <c r="G30" s="6">
        <f>'HF5'!G8</f>
        <v>0</v>
      </c>
      <c r="H30" s="6">
        <f>'HF5'!H8</f>
        <v>0</v>
      </c>
      <c r="I30" s="6">
        <f>'HF5'!I8</f>
        <v>0</v>
      </c>
      <c r="J30" s="6">
        <f>'HF5'!J8</f>
        <v>0</v>
      </c>
      <c r="K30" s="6">
        <f>'HF5'!K8</f>
        <v>0</v>
      </c>
      <c r="L30" s="6">
        <f>'HF5'!L8</f>
        <v>0</v>
      </c>
      <c r="M30" s="4">
        <f t="shared" si="2"/>
        <v>0</v>
      </c>
      <c r="N30" s="6">
        <f>'HF5'!N8</f>
        <v>0</v>
      </c>
      <c r="O30" s="6">
        <f>'HF5'!O8</f>
        <v>0</v>
      </c>
      <c r="P30" s="6">
        <f>'HF5'!P8</f>
        <v>0</v>
      </c>
      <c r="Q30" s="6">
        <f>'HF5'!Q8</f>
        <v>0</v>
      </c>
      <c r="R30" s="6">
        <f>'HF5'!R8</f>
        <v>0</v>
      </c>
      <c r="S30" s="4">
        <f t="shared" si="3"/>
        <v>0</v>
      </c>
      <c r="T30" s="6">
        <f>'HF5'!T8</f>
        <v>0</v>
      </c>
      <c r="U30" s="6">
        <f>'HF5'!U8</f>
        <v>0</v>
      </c>
      <c r="V30" s="6">
        <f>'HF5'!V8</f>
        <v>0</v>
      </c>
      <c r="W30" s="6">
        <f>'HF5'!W8</f>
        <v>0</v>
      </c>
      <c r="X30" s="6">
        <f>'HF5'!X8</f>
        <v>0</v>
      </c>
      <c r="Y30" s="4">
        <f t="shared" si="4"/>
        <v>0</v>
      </c>
      <c r="Z30" s="6">
        <f>'HF5'!Z8</f>
        <v>0</v>
      </c>
      <c r="AA30" s="6">
        <f>'HF5'!AA8</f>
        <v>0</v>
      </c>
      <c r="AB30" s="6">
        <f>'HF5'!AB8</f>
        <v>0</v>
      </c>
      <c r="AC30" s="6">
        <f>'HF5'!AC8</f>
        <v>0</v>
      </c>
      <c r="AD30" s="6">
        <f>'HF5'!AD8</f>
        <v>0</v>
      </c>
      <c r="AE30" s="4">
        <f t="shared" si="5"/>
        <v>0</v>
      </c>
      <c r="AF30" s="6">
        <f>'HF5'!AF8</f>
        <v>0</v>
      </c>
      <c r="AG30" s="6">
        <f>'HF5'!AG8</f>
        <v>0</v>
      </c>
      <c r="AH30" s="6">
        <f>'HF5'!AH8</f>
        <v>0</v>
      </c>
      <c r="AI30" s="6">
        <f>'HF5'!AI8</f>
        <v>0</v>
      </c>
      <c r="AJ30" s="6">
        <f>'HF5'!AJ8</f>
        <v>0</v>
      </c>
      <c r="AK30" s="4">
        <f t="shared" si="6"/>
        <v>0</v>
      </c>
      <c r="AL30" s="6">
        <f>'HF5'!AL8</f>
        <v>0</v>
      </c>
      <c r="AM30" s="6">
        <f>'HF5'!AM8</f>
        <v>0</v>
      </c>
      <c r="AN30" s="6">
        <f>'HF5'!AN8</f>
        <v>0</v>
      </c>
      <c r="AO30" s="6">
        <f>'HF5'!AO8</f>
        <v>0</v>
      </c>
      <c r="AP30" s="6">
        <f>'HF5'!AP8</f>
        <v>0</v>
      </c>
      <c r="AQ30" s="4">
        <f t="shared" si="7"/>
        <v>0</v>
      </c>
      <c r="AR30" s="6">
        <f>'HF5'!AR8</f>
        <v>0</v>
      </c>
      <c r="AS30" s="6">
        <f>'HF5'!AS8</f>
        <v>0</v>
      </c>
      <c r="AT30" s="6">
        <f>'HF5'!AT8</f>
        <v>0</v>
      </c>
      <c r="AU30" s="6">
        <f>'HF5'!AU8</f>
        <v>0</v>
      </c>
      <c r="AV30" s="6">
        <f>'HF5'!AV8</f>
        <v>0</v>
      </c>
      <c r="AW30" s="7">
        <f t="shared" si="8"/>
        <v>0</v>
      </c>
      <c r="AX30" s="6">
        <f>'HF5'!AX8</f>
        <v>0</v>
      </c>
      <c r="AY30" s="6">
        <f>'HF5'!AY8</f>
        <v>0</v>
      </c>
      <c r="AZ30" s="6">
        <f>'HF5'!AZ8</f>
        <v>0</v>
      </c>
      <c r="BA30" s="6">
        <f>'HF5'!BA8</f>
        <v>0</v>
      </c>
      <c r="BB30" s="6">
        <f>'HF5'!BB8</f>
        <v>0</v>
      </c>
      <c r="BC30" s="6">
        <f>'HF5'!BC8</f>
        <v>0</v>
      </c>
      <c r="BD30" s="6">
        <f>'HF5'!BD8</f>
        <v>0</v>
      </c>
      <c r="BE30" s="6">
        <f>'HF5'!BE8</f>
        <v>0</v>
      </c>
      <c r="BF30" s="6">
        <f>'HF5'!BG8</f>
        <v>0</v>
      </c>
      <c r="BG30" s="6">
        <f>'HF5'!BG8</f>
        <v>0</v>
      </c>
      <c r="BH30" s="6">
        <f>'HF5'!BH8</f>
        <v>0</v>
      </c>
      <c r="BI30" s="6">
        <f>'HF5'!BI8</f>
        <v>0</v>
      </c>
      <c r="BJ30" s="6">
        <f>'HF5'!BJ8</f>
        <v>0</v>
      </c>
      <c r="BK30" s="6">
        <f>'HF5'!BK8</f>
        <v>0</v>
      </c>
      <c r="BL30" s="6">
        <f>'HF5'!BL8</f>
        <v>0</v>
      </c>
      <c r="BM30" s="12">
        <f t="shared" si="0"/>
        <v>0</v>
      </c>
      <c r="BN30" s="13">
        <f t="shared" si="1"/>
        <v>0</v>
      </c>
      <c r="BO30" s="6">
        <f>'HF5'!BO8</f>
        <v>0</v>
      </c>
      <c r="BP30" s="6">
        <f>'HF5'!BP8</f>
        <v>0</v>
      </c>
      <c r="BQ30" s="6">
        <f>'HF5'!BQ8</f>
        <v>0</v>
      </c>
      <c r="BR30" s="6">
        <f>'HF5'!BR8</f>
        <v>0</v>
      </c>
      <c r="BS30" s="6">
        <f>'HF5'!BS8</f>
        <v>0</v>
      </c>
      <c r="BT30" s="17">
        <f>COUNTIF(BR30:BS30,1)</f>
        <v>0</v>
      </c>
    </row>
    <row r="31" spans="1:72" x14ac:dyDescent="0.25">
      <c r="A31" s="6">
        <v>3</v>
      </c>
      <c r="B31" s="87">
        <v>2020</v>
      </c>
      <c r="C31" s="6" t="str">
        <f>'HF6'!C8</f>
        <v>2020_03</v>
      </c>
      <c r="D31" s="6" t="str">
        <f>'HF6'!D8</f>
        <v>2020_Q1</v>
      </c>
      <c r="E31" s="6" t="str">
        <f>'HF6'!E8</f>
        <v xml:space="preserve">District2 </v>
      </c>
      <c r="F31" s="6" t="str">
        <f>'HF6'!F8</f>
        <v>HF6</v>
      </c>
      <c r="G31" s="6">
        <f>'HF6'!G8</f>
        <v>0</v>
      </c>
      <c r="H31" s="6">
        <f>'HF6'!H8</f>
        <v>0</v>
      </c>
      <c r="I31" s="6">
        <f>'HF6'!I8</f>
        <v>0</v>
      </c>
      <c r="J31" s="6">
        <f>'HF6'!J8</f>
        <v>0</v>
      </c>
      <c r="K31" s="6">
        <f>'HF6'!K8</f>
        <v>0</v>
      </c>
      <c r="L31" s="6">
        <f>'HF6'!L8</f>
        <v>0</v>
      </c>
      <c r="M31" s="4">
        <f t="shared" si="2"/>
        <v>0</v>
      </c>
      <c r="N31" s="6">
        <f>'HF6'!N8</f>
        <v>0</v>
      </c>
      <c r="O31" s="6">
        <f>'HF6'!O8</f>
        <v>0</v>
      </c>
      <c r="P31" s="6">
        <f>'HF6'!P8</f>
        <v>0</v>
      </c>
      <c r="Q31" s="6">
        <f>'HF6'!Q8</f>
        <v>0</v>
      </c>
      <c r="R31" s="6">
        <f>'HF6'!R8</f>
        <v>0</v>
      </c>
      <c r="S31" s="4">
        <f t="shared" si="3"/>
        <v>0</v>
      </c>
      <c r="T31" s="6">
        <f>'HF6'!T8</f>
        <v>0</v>
      </c>
      <c r="U31" s="6">
        <f>'HF6'!U8</f>
        <v>0</v>
      </c>
      <c r="V31" s="6">
        <f>'HF6'!V8</f>
        <v>0</v>
      </c>
      <c r="W31" s="6">
        <f>'HF6'!W8</f>
        <v>0</v>
      </c>
      <c r="X31" s="6">
        <f>'HF6'!X8</f>
        <v>0</v>
      </c>
      <c r="Y31" s="4">
        <f t="shared" si="4"/>
        <v>0</v>
      </c>
      <c r="Z31" s="6">
        <f>'HF6'!Z8</f>
        <v>0</v>
      </c>
      <c r="AA31" s="6">
        <f>'HF6'!AA8</f>
        <v>0</v>
      </c>
      <c r="AB31" s="6">
        <f>'HF6'!AB8</f>
        <v>0</v>
      </c>
      <c r="AC31" s="6">
        <f>'HF6'!AC8</f>
        <v>0</v>
      </c>
      <c r="AD31" s="6">
        <f>'HF6'!AD8</f>
        <v>0</v>
      </c>
      <c r="AE31" s="4">
        <f t="shared" si="5"/>
        <v>0</v>
      </c>
      <c r="AF31" s="6">
        <f>'HF6'!AF8</f>
        <v>0</v>
      </c>
      <c r="AG31" s="6">
        <f>'HF6'!AG8</f>
        <v>0</v>
      </c>
      <c r="AH31" s="6">
        <f>'HF6'!AH8</f>
        <v>0</v>
      </c>
      <c r="AI31" s="6">
        <f>'HF6'!AI8</f>
        <v>0</v>
      </c>
      <c r="AJ31" s="6">
        <f>'HF6'!AJ8</f>
        <v>0</v>
      </c>
      <c r="AK31" s="4">
        <f t="shared" si="6"/>
        <v>0</v>
      </c>
      <c r="AL31" s="6">
        <f>'HF6'!AL8</f>
        <v>0</v>
      </c>
      <c r="AM31" s="6">
        <f>'HF6'!AM8</f>
        <v>0</v>
      </c>
      <c r="AN31" s="6">
        <f>'HF6'!AN8</f>
        <v>0</v>
      </c>
      <c r="AO31" s="6">
        <f>'HF6'!AO8</f>
        <v>0</v>
      </c>
      <c r="AP31" s="6">
        <f>'HF6'!AP8</f>
        <v>0</v>
      </c>
      <c r="AQ31" s="4">
        <f t="shared" si="7"/>
        <v>0</v>
      </c>
      <c r="AR31" s="6">
        <f>'HF6'!AR8</f>
        <v>0</v>
      </c>
      <c r="AS31" s="6">
        <f>'HF6'!AS8</f>
        <v>0</v>
      </c>
      <c r="AT31" s="6">
        <f>'HF6'!AT8</f>
        <v>0</v>
      </c>
      <c r="AU31" s="6">
        <f>'HF6'!AU8</f>
        <v>0</v>
      </c>
      <c r="AV31" s="6">
        <f>'HF6'!AV8</f>
        <v>0</v>
      </c>
      <c r="AW31" s="7">
        <f t="shared" si="8"/>
        <v>0</v>
      </c>
      <c r="AX31" s="6">
        <f>'HF6'!AX8</f>
        <v>0</v>
      </c>
      <c r="AY31" s="6">
        <f>'HF6'!AY8</f>
        <v>0</v>
      </c>
      <c r="AZ31" s="6">
        <f>'HF6'!AZ8</f>
        <v>0</v>
      </c>
      <c r="BA31" s="6">
        <f>'HF6'!BA8</f>
        <v>0</v>
      </c>
      <c r="BB31" s="6">
        <f>'HF6'!BB8</f>
        <v>0</v>
      </c>
      <c r="BC31" s="6">
        <f>'HF6'!BC8</f>
        <v>0</v>
      </c>
      <c r="BD31" s="6">
        <f>'HF6'!BD8</f>
        <v>0</v>
      </c>
      <c r="BE31" s="6">
        <f>'HF6'!BE8</f>
        <v>0</v>
      </c>
      <c r="BF31" s="6">
        <f>'HF6'!BG8</f>
        <v>0</v>
      </c>
      <c r="BG31" s="6">
        <f>'HF6'!BG8</f>
        <v>0</v>
      </c>
      <c r="BH31" s="6">
        <f>'HF6'!BH8</f>
        <v>0</v>
      </c>
      <c r="BI31" s="6">
        <f>'HF6'!BI8</f>
        <v>0</v>
      </c>
      <c r="BJ31" s="6">
        <f>'HF6'!BJ8</f>
        <v>0</v>
      </c>
      <c r="BK31" s="6">
        <f>'HF6'!BK8</f>
        <v>0</v>
      </c>
      <c r="BL31" s="6">
        <f>'HF6'!BL8</f>
        <v>0</v>
      </c>
      <c r="BM31" s="12">
        <f t="shared" si="0"/>
        <v>0</v>
      </c>
      <c r="BN31" s="13">
        <f t="shared" si="1"/>
        <v>0</v>
      </c>
      <c r="BO31" s="6">
        <f>'HF6'!BO8</f>
        <v>0</v>
      </c>
      <c r="BP31" s="6">
        <f>'HF6'!BP8</f>
        <v>0</v>
      </c>
      <c r="BQ31" s="6">
        <f>'HF6'!BQ8</f>
        <v>0</v>
      </c>
      <c r="BR31" s="6">
        <f>'HF6'!BR8</f>
        <v>0</v>
      </c>
      <c r="BS31" s="6">
        <f>'HF6'!BS8</f>
        <v>0</v>
      </c>
      <c r="BT31" s="17">
        <f>COUNTIF(BR31:BS31,1)</f>
        <v>0</v>
      </c>
    </row>
    <row r="32" spans="1:72" x14ac:dyDescent="0.25">
      <c r="A32" s="6">
        <v>3</v>
      </c>
      <c r="B32" s="87">
        <v>2020</v>
      </c>
      <c r="C32" s="6" t="str">
        <f>'HF7'!C8</f>
        <v>2020_03</v>
      </c>
      <c r="D32" s="6" t="str">
        <f>'HF7'!D8</f>
        <v>2020_Q1</v>
      </c>
      <c r="E32" s="6" t="str">
        <f>'HF7'!E8</f>
        <v xml:space="preserve">District2 </v>
      </c>
      <c r="F32" s="6" t="str">
        <f>'HF7'!F8</f>
        <v>HF7</v>
      </c>
      <c r="G32" s="6">
        <f>'HF7'!G8</f>
        <v>0</v>
      </c>
      <c r="H32" s="6">
        <f>'HF7'!H8</f>
        <v>0</v>
      </c>
      <c r="I32" s="6">
        <f>'HF7'!I8</f>
        <v>0</v>
      </c>
      <c r="J32" s="6">
        <f>'HF7'!J8</f>
        <v>0</v>
      </c>
      <c r="K32" s="6">
        <f>'HF7'!K8</f>
        <v>0</v>
      </c>
      <c r="L32" s="6">
        <f>'HF7'!L8</f>
        <v>0</v>
      </c>
      <c r="M32" s="4">
        <f t="shared" si="2"/>
        <v>0</v>
      </c>
      <c r="N32" s="6">
        <f>'HF7'!N8</f>
        <v>0</v>
      </c>
      <c r="O32" s="6">
        <f>'HF7'!O8</f>
        <v>0</v>
      </c>
      <c r="P32" s="6">
        <f>'HF7'!P8</f>
        <v>0</v>
      </c>
      <c r="Q32" s="6">
        <f>'HF7'!Q8</f>
        <v>0</v>
      </c>
      <c r="R32" s="6">
        <f>'HF7'!R8</f>
        <v>0</v>
      </c>
      <c r="S32" s="4">
        <f t="shared" si="3"/>
        <v>0</v>
      </c>
      <c r="T32" s="6">
        <f>'HF7'!T8</f>
        <v>0</v>
      </c>
      <c r="U32" s="6">
        <f>'HF7'!U8</f>
        <v>0</v>
      </c>
      <c r="V32" s="6">
        <f>'HF7'!V8</f>
        <v>0</v>
      </c>
      <c r="W32" s="6">
        <f>'HF7'!W8</f>
        <v>0</v>
      </c>
      <c r="X32" s="6">
        <f>'HF7'!X8</f>
        <v>0</v>
      </c>
      <c r="Y32" s="4">
        <f t="shared" si="4"/>
        <v>0</v>
      </c>
      <c r="Z32" s="6">
        <f>'HF7'!Z8</f>
        <v>0</v>
      </c>
      <c r="AA32" s="6">
        <f>'HF7'!AA8</f>
        <v>0</v>
      </c>
      <c r="AB32" s="6">
        <f>'HF7'!AB8</f>
        <v>0</v>
      </c>
      <c r="AC32" s="6">
        <f>'HF7'!AC8</f>
        <v>0</v>
      </c>
      <c r="AD32" s="6">
        <f>'HF7'!AD8</f>
        <v>0</v>
      </c>
      <c r="AE32" s="4">
        <f t="shared" si="5"/>
        <v>0</v>
      </c>
      <c r="AF32" s="6">
        <f>'HF7'!AF8</f>
        <v>0</v>
      </c>
      <c r="AG32" s="6">
        <f>'HF7'!AG8</f>
        <v>0</v>
      </c>
      <c r="AH32" s="6">
        <f>'HF7'!AH8</f>
        <v>0</v>
      </c>
      <c r="AI32" s="6">
        <f>'HF7'!AI8</f>
        <v>0</v>
      </c>
      <c r="AJ32" s="6">
        <f>'HF7'!AJ8</f>
        <v>0</v>
      </c>
      <c r="AK32" s="4">
        <f t="shared" si="6"/>
        <v>0</v>
      </c>
      <c r="AL32" s="6">
        <f>'HF7'!AL8</f>
        <v>0</v>
      </c>
      <c r="AM32" s="6">
        <f>'HF7'!AM8</f>
        <v>0</v>
      </c>
      <c r="AN32" s="6">
        <f>'HF7'!AN8</f>
        <v>0</v>
      </c>
      <c r="AO32" s="6">
        <f>'HF7'!AO8</f>
        <v>0</v>
      </c>
      <c r="AP32" s="6">
        <f>'HF7'!AP8</f>
        <v>0</v>
      </c>
      <c r="AQ32" s="4">
        <f t="shared" si="7"/>
        <v>0</v>
      </c>
      <c r="AR32" s="6">
        <f>'HF7'!AR8</f>
        <v>0</v>
      </c>
      <c r="AS32" s="6">
        <f>'HF7'!AS8</f>
        <v>0</v>
      </c>
      <c r="AT32" s="6">
        <f>'HF7'!AT8</f>
        <v>0</v>
      </c>
      <c r="AU32" s="6">
        <f>'HF7'!AU8</f>
        <v>0</v>
      </c>
      <c r="AV32" s="6">
        <f>'HF7'!AV8</f>
        <v>0</v>
      </c>
      <c r="AW32" s="7">
        <f t="shared" si="8"/>
        <v>0</v>
      </c>
      <c r="AX32" s="6">
        <f>'HF7'!AX8</f>
        <v>0</v>
      </c>
      <c r="AY32" s="6">
        <f>'HF7'!AY8</f>
        <v>0</v>
      </c>
      <c r="AZ32" s="6">
        <f>'HF7'!AZ8</f>
        <v>0</v>
      </c>
      <c r="BA32" s="6">
        <f>'HF7'!BA8</f>
        <v>0</v>
      </c>
      <c r="BB32" s="6">
        <f>'HF7'!BB8</f>
        <v>0</v>
      </c>
      <c r="BC32" s="6">
        <f>'HF7'!BC8</f>
        <v>0</v>
      </c>
      <c r="BD32" s="6">
        <f>'HF7'!BD8</f>
        <v>0</v>
      </c>
      <c r="BE32" s="6">
        <f>'HF7'!BE8</f>
        <v>0</v>
      </c>
      <c r="BF32" s="6">
        <f>'HF7'!BG8</f>
        <v>0</v>
      </c>
      <c r="BG32" s="6">
        <f>'HF7'!BG8</f>
        <v>0</v>
      </c>
      <c r="BH32" s="6">
        <f>'HF7'!BH8</f>
        <v>0</v>
      </c>
      <c r="BI32" s="6">
        <f>'HF7'!BI8</f>
        <v>0</v>
      </c>
      <c r="BJ32" s="6">
        <f>'HF7'!BJ8</f>
        <v>0</v>
      </c>
      <c r="BK32" s="6">
        <f>'HF7'!BK8</f>
        <v>0</v>
      </c>
      <c r="BL32" s="6">
        <f>'HF7'!BL8</f>
        <v>0</v>
      </c>
      <c r="BM32" s="12">
        <f t="shared" si="0"/>
        <v>0</v>
      </c>
      <c r="BN32" s="13">
        <f t="shared" si="1"/>
        <v>0</v>
      </c>
      <c r="BO32" s="6">
        <f>'HF7'!BO8</f>
        <v>0</v>
      </c>
      <c r="BP32" s="6">
        <f>'HF7'!BP8</f>
        <v>0</v>
      </c>
      <c r="BQ32" s="6">
        <f>'HF7'!BQ8</f>
        <v>0</v>
      </c>
      <c r="BR32" s="6">
        <f>'HF7'!BR8</f>
        <v>0</v>
      </c>
      <c r="BS32" s="6">
        <f>'HF7'!BS8</f>
        <v>0</v>
      </c>
      <c r="BT32" s="17">
        <f>COUNTIF(BR32:BS32,1)</f>
        <v>0</v>
      </c>
    </row>
    <row r="33" spans="1:72" x14ac:dyDescent="0.25">
      <c r="A33" s="6">
        <v>3</v>
      </c>
      <c r="B33" s="87">
        <v>2020</v>
      </c>
      <c r="C33" s="6" t="str">
        <f>'HF8'!C8</f>
        <v>2020_03</v>
      </c>
      <c r="D33" s="6" t="str">
        <f>'HF8'!D8</f>
        <v>2020_Q1</v>
      </c>
      <c r="E33" s="6" t="str">
        <f>'HF8'!E8</f>
        <v xml:space="preserve">District2 </v>
      </c>
      <c r="F33" s="6" t="str">
        <f>'HF8'!F8</f>
        <v>HF8</v>
      </c>
      <c r="G33" s="6">
        <f>'HF8'!G8</f>
        <v>0</v>
      </c>
      <c r="H33" s="6">
        <f>'HF8'!H8</f>
        <v>0</v>
      </c>
      <c r="I33" s="6">
        <f>'HF8'!I8</f>
        <v>0</v>
      </c>
      <c r="J33" s="6">
        <f>'HF8'!J8</f>
        <v>0</v>
      </c>
      <c r="K33" s="6">
        <f>'HF8'!K8</f>
        <v>0</v>
      </c>
      <c r="L33" s="6">
        <f>'HF8'!L8</f>
        <v>0</v>
      </c>
      <c r="M33" s="4">
        <f t="shared" si="2"/>
        <v>0</v>
      </c>
      <c r="N33" s="6">
        <f>'HF8'!N8</f>
        <v>0</v>
      </c>
      <c r="O33" s="6">
        <f>'HF8'!O8</f>
        <v>0</v>
      </c>
      <c r="P33" s="6">
        <f>'HF8'!P8</f>
        <v>0</v>
      </c>
      <c r="Q33" s="6">
        <f>'HF8'!Q8</f>
        <v>0</v>
      </c>
      <c r="R33" s="6">
        <f>'HF8'!R8</f>
        <v>0</v>
      </c>
      <c r="S33" s="4">
        <f t="shared" si="3"/>
        <v>0</v>
      </c>
      <c r="T33" s="6">
        <f>'HF8'!T8</f>
        <v>0</v>
      </c>
      <c r="U33" s="6">
        <f>'HF8'!U8</f>
        <v>0</v>
      </c>
      <c r="V33" s="6">
        <f>'HF8'!V8</f>
        <v>0</v>
      </c>
      <c r="W33" s="6">
        <f>'HF8'!W8</f>
        <v>0</v>
      </c>
      <c r="X33" s="6">
        <f>'HF8'!X8</f>
        <v>0</v>
      </c>
      <c r="Y33" s="4">
        <f t="shared" si="4"/>
        <v>0</v>
      </c>
      <c r="Z33" s="6">
        <f>'HF8'!Z8</f>
        <v>0</v>
      </c>
      <c r="AA33" s="6">
        <f>'HF8'!AA8</f>
        <v>0</v>
      </c>
      <c r="AB33" s="6">
        <f>'HF8'!AB8</f>
        <v>0</v>
      </c>
      <c r="AC33" s="6">
        <f>'HF8'!AC8</f>
        <v>0</v>
      </c>
      <c r="AD33" s="6">
        <f>'HF8'!AD8</f>
        <v>0</v>
      </c>
      <c r="AE33" s="4">
        <f t="shared" si="5"/>
        <v>0</v>
      </c>
      <c r="AF33" s="6">
        <f>'HF8'!AF8</f>
        <v>0</v>
      </c>
      <c r="AG33" s="6">
        <f>'HF8'!AG8</f>
        <v>0</v>
      </c>
      <c r="AH33" s="6">
        <f>'HF8'!AH8</f>
        <v>0</v>
      </c>
      <c r="AI33" s="6">
        <f>'HF8'!AI8</f>
        <v>0</v>
      </c>
      <c r="AJ33" s="6">
        <f>'HF8'!AJ8</f>
        <v>0</v>
      </c>
      <c r="AK33" s="4">
        <f t="shared" si="6"/>
        <v>0</v>
      </c>
      <c r="AL33" s="6">
        <f>'HF8'!AL8</f>
        <v>0</v>
      </c>
      <c r="AM33" s="6">
        <f>'HF8'!AM8</f>
        <v>0</v>
      </c>
      <c r="AN33" s="6">
        <f>'HF8'!AN8</f>
        <v>0</v>
      </c>
      <c r="AO33" s="6">
        <f>'HF8'!AO8</f>
        <v>0</v>
      </c>
      <c r="AP33" s="6">
        <f>'HF8'!AP8</f>
        <v>0</v>
      </c>
      <c r="AQ33" s="4">
        <f t="shared" si="7"/>
        <v>0</v>
      </c>
      <c r="AR33" s="6">
        <f>'HF8'!AR8</f>
        <v>0</v>
      </c>
      <c r="AS33" s="6">
        <f>'HF8'!AS8</f>
        <v>0</v>
      </c>
      <c r="AT33" s="6">
        <f>'HF8'!AT8</f>
        <v>0</v>
      </c>
      <c r="AU33" s="6">
        <f>'HF8'!AU8</f>
        <v>0</v>
      </c>
      <c r="AV33" s="6">
        <f>'HF8'!AV8</f>
        <v>0</v>
      </c>
      <c r="AW33" s="7">
        <f t="shared" si="8"/>
        <v>0</v>
      </c>
      <c r="AX33" s="6">
        <f>'HF8'!AX8</f>
        <v>0</v>
      </c>
      <c r="AY33" s="6">
        <f>'HF8'!AY8</f>
        <v>0</v>
      </c>
      <c r="AZ33" s="6">
        <f>'HF8'!AZ8</f>
        <v>0</v>
      </c>
      <c r="BA33" s="6">
        <f>'HF8'!BA8</f>
        <v>0</v>
      </c>
      <c r="BB33" s="6">
        <f>'HF8'!BB8</f>
        <v>0</v>
      </c>
      <c r="BC33" s="6">
        <f>'HF8'!BC8</f>
        <v>0</v>
      </c>
      <c r="BD33" s="6">
        <f>'HF8'!BD8</f>
        <v>0</v>
      </c>
      <c r="BE33" s="6">
        <f>'HF8'!BE8</f>
        <v>0</v>
      </c>
      <c r="BF33" s="6">
        <f>'HF8'!BG8</f>
        <v>0</v>
      </c>
      <c r="BG33" s="6">
        <f>'HF8'!BG8</f>
        <v>0</v>
      </c>
      <c r="BH33" s="6">
        <f>'HF8'!BH8</f>
        <v>0</v>
      </c>
      <c r="BI33" s="6">
        <f>'HF8'!BI8</f>
        <v>0</v>
      </c>
      <c r="BJ33" s="6">
        <f>'HF8'!BJ8</f>
        <v>0</v>
      </c>
      <c r="BK33" s="6">
        <f>'HF8'!BK8</f>
        <v>0</v>
      </c>
      <c r="BL33" s="6">
        <f>'HF8'!BL8</f>
        <v>0</v>
      </c>
      <c r="BM33" s="12">
        <f t="shared" si="0"/>
        <v>0</v>
      </c>
      <c r="BN33" s="13">
        <f t="shared" si="1"/>
        <v>0</v>
      </c>
      <c r="BO33" s="6">
        <f>'HF8'!BO8</f>
        <v>0</v>
      </c>
      <c r="BP33" s="6">
        <f>'HF8'!BP8</f>
        <v>0</v>
      </c>
      <c r="BQ33" s="6">
        <f>'HF8'!BQ8</f>
        <v>0</v>
      </c>
      <c r="BR33" s="6">
        <f>'HF8'!BR8</f>
        <v>0</v>
      </c>
      <c r="BS33" s="6">
        <f>'HF8'!BS8</f>
        <v>0</v>
      </c>
      <c r="BT33" s="17">
        <f>COUNTIF(BR33:BS33,1)</f>
        <v>0</v>
      </c>
    </row>
    <row r="34" spans="1:72" x14ac:dyDescent="0.25">
      <c r="A34" s="88">
        <v>3</v>
      </c>
      <c r="B34" s="89">
        <v>2020</v>
      </c>
      <c r="C34" s="88" t="str">
        <f>'HF9'!C8</f>
        <v>2020_03</v>
      </c>
      <c r="D34" s="88" t="str">
        <f>'HF9'!D8</f>
        <v>2020_Q1</v>
      </c>
      <c r="E34" s="88" t="str">
        <f>'HF9'!E8</f>
        <v xml:space="preserve">District2 </v>
      </c>
      <c r="F34" s="88" t="str">
        <f>'HF9'!F8</f>
        <v>HF9</v>
      </c>
      <c r="G34" s="88">
        <f>'HF9'!G8</f>
        <v>0</v>
      </c>
      <c r="H34" s="88">
        <f>'HF9'!H8</f>
        <v>0</v>
      </c>
      <c r="I34" s="88">
        <f>'HF9'!I8</f>
        <v>0</v>
      </c>
      <c r="J34" s="88">
        <f>'HF9'!J8</f>
        <v>0</v>
      </c>
      <c r="K34" s="88">
        <f>'HF9'!K8</f>
        <v>0</v>
      </c>
      <c r="L34" s="88">
        <f>'HF9'!L8</f>
        <v>0</v>
      </c>
      <c r="M34" s="4">
        <f t="shared" si="2"/>
        <v>0</v>
      </c>
      <c r="N34" s="88">
        <f>'HF9'!N8</f>
        <v>0</v>
      </c>
      <c r="O34" s="88">
        <f>'HF9'!O8</f>
        <v>0</v>
      </c>
      <c r="P34" s="88">
        <f>'HF9'!P8</f>
        <v>0</v>
      </c>
      <c r="Q34" s="88">
        <f>'HF9'!Q8</f>
        <v>0</v>
      </c>
      <c r="R34" s="88">
        <f>'HF9'!R8</f>
        <v>0</v>
      </c>
      <c r="S34" s="4">
        <f t="shared" si="3"/>
        <v>0</v>
      </c>
      <c r="T34" s="88">
        <f>'HF9'!T8</f>
        <v>0</v>
      </c>
      <c r="U34" s="88">
        <f>'HF9'!U8</f>
        <v>0</v>
      </c>
      <c r="V34" s="88">
        <f>'HF9'!V8</f>
        <v>0</v>
      </c>
      <c r="W34" s="88">
        <f>'HF9'!W8</f>
        <v>0</v>
      </c>
      <c r="X34" s="88">
        <f>'HF9'!X8</f>
        <v>0</v>
      </c>
      <c r="Y34" s="4">
        <f t="shared" si="4"/>
        <v>0</v>
      </c>
      <c r="Z34" s="88">
        <f>'HF9'!Z8</f>
        <v>0</v>
      </c>
      <c r="AA34" s="88">
        <f>'HF9'!AA8</f>
        <v>0</v>
      </c>
      <c r="AB34" s="88">
        <f>'HF9'!AB8</f>
        <v>0</v>
      </c>
      <c r="AC34" s="88">
        <f>'HF9'!AC8</f>
        <v>0</v>
      </c>
      <c r="AD34" s="88">
        <f>'HF9'!AD8</f>
        <v>0</v>
      </c>
      <c r="AE34" s="4">
        <f t="shared" si="5"/>
        <v>0</v>
      </c>
      <c r="AF34" s="88">
        <f>'HF9'!AF8</f>
        <v>0</v>
      </c>
      <c r="AG34" s="88">
        <f>'HF9'!AG8</f>
        <v>0</v>
      </c>
      <c r="AH34" s="88">
        <f>'HF9'!AH8</f>
        <v>0</v>
      </c>
      <c r="AI34" s="88">
        <f>'HF9'!AI8</f>
        <v>0</v>
      </c>
      <c r="AJ34" s="88">
        <f>'HF9'!AJ8</f>
        <v>0</v>
      </c>
      <c r="AK34" s="4">
        <f t="shared" si="6"/>
        <v>0</v>
      </c>
      <c r="AL34" s="88">
        <f>'HF9'!AL8</f>
        <v>0</v>
      </c>
      <c r="AM34" s="88">
        <f>'HF9'!AM8</f>
        <v>0</v>
      </c>
      <c r="AN34" s="88">
        <f>'HF9'!AN8</f>
        <v>0</v>
      </c>
      <c r="AO34" s="88">
        <f>'HF9'!AO8</f>
        <v>0</v>
      </c>
      <c r="AP34" s="88">
        <f>'HF9'!AP8</f>
        <v>0</v>
      </c>
      <c r="AQ34" s="4">
        <f t="shared" si="7"/>
        <v>0</v>
      </c>
      <c r="AR34" s="88">
        <f>'HF9'!AR8</f>
        <v>0</v>
      </c>
      <c r="AS34" s="88">
        <f>'HF9'!AS8</f>
        <v>0</v>
      </c>
      <c r="AT34" s="88">
        <f>'HF9'!AT8</f>
        <v>0</v>
      </c>
      <c r="AU34" s="88">
        <f>'HF9'!AU8</f>
        <v>0</v>
      </c>
      <c r="AV34" s="88">
        <f>'HF9'!AV8</f>
        <v>0</v>
      </c>
      <c r="AW34" s="7">
        <f t="shared" si="8"/>
        <v>0</v>
      </c>
      <c r="AX34" s="88">
        <f>'HF9'!AX8</f>
        <v>0</v>
      </c>
      <c r="AY34" s="88">
        <f>'HF9'!AY8</f>
        <v>0</v>
      </c>
      <c r="AZ34" s="88">
        <f>'HF9'!AZ8</f>
        <v>0</v>
      </c>
      <c r="BA34" s="88">
        <f>'HF9'!BA8</f>
        <v>0</v>
      </c>
      <c r="BB34" s="88">
        <f>'HF9'!BB8</f>
        <v>0</v>
      </c>
      <c r="BC34" s="88">
        <f>'HF9'!BC8</f>
        <v>0</v>
      </c>
      <c r="BD34" s="88">
        <f>'HF9'!BD8</f>
        <v>0</v>
      </c>
      <c r="BE34" s="88">
        <f>'HF9'!BE8</f>
        <v>0</v>
      </c>
      <c r="BF34" s="88">
        <f>'HF9'!BG8</f>
        <v>0</v>
      </c>
      <c r="BG34" s="88">
        <f>'HF9'!BG8</f>
        <v>0</v>
      </c>
      <c r="BH34" s="88">
        <f>'HF9'!BH8</f>
        <v>0</v>
      </c>
      <c r="BI34" s="88">
        <f>'HF9'!BI8</f>
        <v>0</v>
      </c>
      <c r="BJ34" s="88">
        <f>'HF9'!BJ8</f>
        <v>0</v>
      </c>
      <c r="BK34" s="88">
        <f>'HF9'!BK8</f>
        <v>0</v>
      </c>
      <c r="BL34" s="88">
        <f>'HF9'!BL8</f>
        <v>0</v>
      </c>
      <c r="BM34" s="12">
        <f t="shared" si="0"/>
        <v>0</v>
      </c>
      <c r="BN34" s="13">
        <f t="shared" si="1"/>
        <v>0</v>
      </c>
      <c r="BO34" s="88">
        <f>'HF9'!BO8</f>
        <v>0</v>
      </c>
      <c r="BP34" s="88">
        <f>'HF9'!BP8</f>
        <v>0</v>
      </c>
      <c r="BQ34" s="88">
        <f>'HF9'!BQ8</f>
        <v>0</v>
      </c>
      <c r="BR34" s="88">
        <f>'HF9'!BR8</f>
        <v>0</v>
      </c>
      <c r="BS34" s="88">
        <f>'HF9'!BS8</f>
        <v>0</v>
      </c>
      <c r="BT34" s="17">
        <f>COUNTIF(BR34:BS34,1)</f>
        <v>0</v>
      </c>
    </row>
    <row r="35" spans="1:72" x14ac:dyDescent="0.25">
      <c r="A35" s="88">
        <v>3</v>
      </c>
      <c r="B35" s="89">
        <v>2020</v>
      </c>
      <c r="C35" s="88" t="str">
        <f>'HF10'!C8</f>
        <v>2020_03</v>
      </c>
      <c r="D35" s="88" t="str">
        <f>'HF10'!D8</f>
        <v>2020_Q1</v>
      </c>
      <c r="E35" s="88" t="str">
        <f>'HF10'!E8</f>
        <v xml:space="preserve">District2 </v>
      </c>
      <c r="F35" s="88" t="str">
        <f>'HF10'!F8</f>
        <v>HF10</v>
      </c>
      <c r="G35" s="88">
        <f>'HF10'!G8</f>
        <v>0</v>
      </c>
      <c r="H35" s="88">
        <f>'HF10'!H8</f>
        <v>0</v>
      </c>
      <c r="I35" s="88">
        <f>'HF10'!I8</f>
        <v>0</v>
      </c>
      <c r="J35" s="88">
        <f>'HF10'!J8</f>
        <v>0</v>
      </c>
      <c r="K35" s="88">
        <f>'HF10'!K8</f>
        <v>0</v>
      </c>
      <c r="L35" s="88">
        <f>'HF10'!L8</f>
        <v>0</v>
      </c>
      <c r="M35" s="4">
        <f t="shared" si="2"/>
        <v>0</v>
      </c>
      <c r="N35" s="88">
        <f>'HF10'!N8</f>
        <v>0</v>
      </c>
      <c r="O35" s="88">
        <f>'HF10'!O8</f>
        <v>0</v>
      </c>
      <c r="P35" s="88">
        <f>'HF10'!P8</f>
        <v>0</v>
      </c>
      <c r="Q35" s="88">
        <f>'HF10'!Q8</f>
        <v>0</v>
      </c>
      <c r="R35" s="88">
        <f>'HF10'!R8</f>
        <v>0</v>
      </c>
      <c r="S35" s="4">
        <f t="shared" si="3"/>
        <v>0</v>
      </c>
      <c r="T35" s="88">
        <f>'HF10'!T8</f>
        <v>0</v>
      </c>
      <c r="U35" s="88">
        <f>'HF10'!U8</f>
        <v>0</v>
      </c>
      <c r="V35" s="88">
        <f>'HF10'!V8</f>
        <v>0</v>
      </c>
      <c r="W35" s="88">
        <f>'HF10'!W8</f>
        <v>0</v>
      </c>
      <c r="X35" s="88">
        <f>'HF10'!X8</f>
        <v>0</v>
      </c>
      <c r="Y35" s="4">
        <f t="shared" si="4"/>
        <v>0</v>
      </c>
      <c r="Z35" s="88">
        <f>'HF10'!Z8</f>
        <v>0</v>
      </c>
      <c r="AA35" s="88">
        <f>'HF10'!AA8</f>
        <v>0</v>
      </c>
      <c r="AB35" s="88">
        <f>'HF10'!AB8</f>
        <v>0</v>
      </c>
      <c r="AC35" s="88">
        <f>'HF10'!AC8</f>
        <v>0</v>
      </c>
      <c r="AD35" s="88">
        <f>'HF10'!AD8</f>
        <v>0</v>
      </c>
      <c r="AE35" s="4">
        <f t="shared" si="5"/>
        <v>0</v>
      </c>
      <c r="AF35" s="88">
        <f>'HF10'!AF8</f>
        <v>0</v>
      </c>
      <c r="AG35" s="88">
        <f>'HF10'!AG8</f>
        <v>0</v>
      </c>
      <c r="AH35" s="88">
        <f>'HF10'!AH8</f>
        <v>0</v>
      </c>
      <c r="AI35" s="88">
        <f>'HF10'!AI8</f>
        <v>0</v>
      </c>
      <c r="AJ35" s="88">
        <f>'HF10'!AJ8</f>
        <v>0</v>
      </c>
      <c r="AK35" s="4">
        <f t="shared" si="6"/>
        <v>0</v>
      </c>
      <c r="AL35" s="88">
        <f>'HF10'!AL8</f>
        <v>0</v>
      </c>
      <c r="AM35" s="88">
        <f>'HF10'!AM8</f>
        <v>0</v>
      </c>
      <c r="AN35" s="88">
        <f>'HF10'!AN8</f>
        <v>0</v>
      </c>
      <c r="AO35" s="88">
        <f>'HF10'!AO8</f>
        <v>0</v>
      </c>
      <c r="AP35" s="88">
        <f>'HF10'!AP8</f>
        <v>0</v>
      </c>
      <c r="AQ35" s="4">
        <f t="shared" si="7"/>
        <v>0</v>
      </c>
      <c r="AR35" s="88">
        <f>'HF10'!AR8</f>
        <v>0</v>
      </c>
      <c r="AS35" s="88">
        <f>'HF10'!AS8</f>
        <v>0</v>
      </c>
      <c r="AT35" s="88">
        <f>'HF10'!AT8</f>
        <v>0</v>
      </c>
      <c r="AU35" s="88">
        <f>'HF10'!AU8</f>
        <v>0</v>
      </c>
      <c r="AV35" s="88">
        <f>'HF10'!AV8</f>
        <v>0</v>
      </c>
      <c r="AW35" s="7">
        <f t="shared" si="8"/>
        <v>0</v>
      </c>
      <c r="AX35" s="88">
        <f>'HF10'!AX8</f>
        <v>0</v>
      </c>
      <c r="AY35" s="88">
        <f>'HF10'!AY8</f>
        <v>0</v>
      </c>
      <c r="AZ35" s="88">
        <f>'HF10'!AZ8</f>
        <v>0</v>
      </c>
      <c r="BA35" s="88">
        <f>'HF10'!BA8</f>
        <v>0</v>
      </c>
      <c r="BB35" s="88">
        <f>'HF10'!BB8</f>
        <v>0</v>
      </c>
      <c r="BC35" s="88">
        <f>'HF10'!BC8</f>
        <v>0</v>
      </c>
      <c r="BD35" s="88">
        <f>'HF10'!BD8</f>
        <v>0</v>
      </c>
      <c r="BE35" s="88">
        <f>'HF10'!BE8</f>
        <v>0</v>
      </c>
      <c r="BF35" s="88">
        <f>'HF10'!BG8</f>
        <v>0</v>
      </c>
      <c r="BG35" s="88">
        <f>'HF10'!BG8</f>
        <v>0</v>
      </c>
      <c r="BH35" s="88">
        <f>'HF10'!BH8</f>
        <v>0</v>
      </c>
      <c r="BI35" s="88">
        <f>'HF10'!BI8</f>
        <v>0</v>
      </c>
      <c r="BJ35" s="88">
        <f>'HF10'!BJ8</f>
        <v>0</v>
      </c>
      <c r="BK35" s="88">
        <f>'HF10'!BK8</f>
        <v>0</v>
      </c>
      <c r="BL35" s="88">
        <f>'HF10'!BL8</f>
        <v>0</v>
      </c>
      <c r="BM35" s="12">
        <f t="shared" si="0"/>
        <v>0</v>
      </c>
      <c r="BN35" s="13">
        <f t="shared" si="1"/>
        <v>0</v>
      </c>
      <c r="BO35" s="88">
        <f>'HF10'!BO8</f>
        <v>0</v>
      </c>
      <c r="BP35" s="88">
        <f>'HF10'!BP8</f>
        <v>0</v>
      </c>
      <c r="BQ35" s="88">
        <f>'HF10'!BQ8</f>
        <v>0</v>
      </c>
      <c r="BR35" s="88">
        <f>'HF10'!BR8</f>
        <v>0</v>
      </c>
      <c r="BS35" s="88">
        <f>'HF10'!BS8</f>
        <v>0</v>
      </c>
      <c r="BT35" s="17">
        <f>COUNTIF(BR35:BS35,1)</f>
        <v>0</v>
      </c>
    </row>
    <row r="36" spans="1:72" x14ac:dyDescent="0.25">
      <c r="A36" s="88">
        <v>4</v>
      </c>
      <c r="B36" s="89">
        <v>2020</v>
      </c>
      <c r="C36" s="6" t="str">
        <f>'HF1'!C9</f>
        <v>2020_04</v>
      </c>
      <c r="D36" s="6" t="str">
        <f>'HF2'!D9</f>
        <v>2020_Q2</v>
      </c>
      <c r="E36" s="6" t="str">
        <f>'HF2'!E9</f>
        <v>District1</v>
      </c>
      <c r="F36" s="6" t="str">
        <f>'HF1'!F9</f>
        <v>HF1</v>
      </c>
      <c r="G36" s="6">
        <f>'HF1'!G9</f>
        <v>0</v>
      </c>
      <c r="H36" s="6">
        <f>'HF1'!H9</f>
        <v>0</v>
      </c>
      <c r="I36" s="6">
        <f>'HF1'!I9</f>
        <v>0</v>
      </c>
      <c r="J36" s="6">
        <f>'HF1'!J9</f>
        <v>0</v>
      </c>
      <c r="K36" s="6">
        <f>'HF1'!K9</f>
        <v>0</v>
      </c>
      <c r="L36" s="6">
        <f>'HF1'!L9</f>
        <v>0</v>
      </c>
      <c r="M36" s="4">
        <f t="shared" si="2"/>
        <v>0</v>
      </c>
      <c r="N36" s="6">
        <f>'HF1'!N9</f>
        <v>0</v>
      </c>
      <c r="O36" s="6">
        <f>'HF1'!O9</f>
        <v>0</v>
      </c>
      <c r="P36" s="6">
        <f>'HF1'!P9</f>
        <v>0</v>
      </c>
      <c r="Q36" s="6">
        <f>'HF1'!Q9</f>
        <v>0</v>
      </c>
      <c r="R36" s="6">
        <f>'HF1'!R9</f>
        <v>0</v>
      </c>
      <c r="S36" s="4">
        <f t="shared" si="3"/>
        <v>0</v>
      </c>
      <c r="T36" s="6">
        <f>'HF1'!T9</f>
        <v>0</v>
      </c>
      <c r="U36" s="6">
        <f>'HF1'!U9</f>
        <v>0</v>
      </c>
      <c r="V36" s="6">
        <f>'HF1'!V9</f>
        <v>0</v>
      </c>
      <c r="W36" s="6">
        <f>'HF1'!W9</f>
        <v>0</v>
      </c>
      <c r="X36" s="6">
        <f>'HF1'!X9</f>
        <v>0</v>
      </c>
      <c r="Y36" s="4">
        <f t="shared" si="4"/>
        <v>0</v>
      </c>
      <c r="Z36" s="6">
        <f>'HF1'!Z9</f>
        <v>0</v>
      </c>
      <c r="AA36" s="6">
        <f>'HF1'!AA9</f>
        <v>0</v>
      </c>
      <c r="AB36" s="6">
        <f>'HF1'!AB9</f>
        <v>0</v>
      </c>
      <c r="AC36" s="6">
        <f>'HF1'!AC9</f>
        <v>0</v>
      </c>
      <c r="AD36" s="6">
        <f>'HF1'!AD9</f>
        <v>0</v>
      </c>
      <c r="AE36" s="4">
        <f t="shared" si="5"/>
        <v>0</v>
      </c>
      <c r="AF36" s="6">
        <f>'HF1'!AF9</f>
        <v>0</v>
      </c>
      <c r="AG36" s="6">
        <f>'HF1'!AG9</f>
        <v>0</v>
      </c>
      <c r="AH36" s="6">
        <f>'HF1'!AH9</f>
        <v>0</v>
      </c>
      <c r="AI36" s="6">
        <f>'HF1'!AI9</f>
        <v>0</v>
      </c>
      <c r="AJ36" s="6">
        <f>'HF1'!AJ9</f>
        <v>0</v>
      </c>
      <c r="AK36" s="4">
        <f t="shared" si="6"/>
        <v>0</v>
      </c>
      <c r="AL36" s="6">
        <f>'HF1'!AL9</f>
        <v>0</v>
      </c>
      <c r="AM36" s="6">
        <f>'HF1'!AM9</f>
        <v>0</v>
      </c>
      <c r="AN36" s="6">
        <f>'HF1'!AN9</f>
        <v>0</v>
      </c>
      <c r="AO36" s="6">
        <f>'HF1'!AO9</f>
        <v>0</v>
      </c>
      <c r="AP36" s="6">
        <f>'HF1'!AP9</f>
        <v>0</v>
      </c>
      <c r="AQ36" s="4">
        <f t="shared" si="7"/>
        <v>0</v>
      </c>
      <c r="AR36" s="6">
        <f>'HF1'!AR9</f>
        <v>0</v>
      </c>
      <c r="AS36" s="6">
        <f>'HF1'!AS9</f>
        <v>0</v>
      </c>
      <c r="AT36" s="6">
        <f>'HF1'!AT9</f>
        <v>0</v>
      </c>
      <c r="AU36" s="6">
        <f>'HF1'!AU9</f>
        <v>0</v>
      </c>
      <c r="AV36" s="6">
        <f>'HF1'!AV9</f>
        <v>0</v>
      </c>
      <c r="AW36" s="7">
        <f t="shared" si="8"/>
        <v>0</v>
      </c>
      <c r="AX36" s="6">
        <f>'HF1'!AX9</f>
        <v>0</v>
      </c>
      <c r="AY36" s="6">
        <f>'HF1'!AY9</f>
        <v>0</v>
      </c>
      <c r="AZ36" s="6">
        <f>'HF1'!AZ9</f>
        <v>0</v>
      </c>
      <c r="BA36" s="6">
        <f>'HF1'!BA9</f>
        <v>0</v>
      </c>
      <c r="BB36" s="6">
        <f>'HF1'!BB9</f>
        <v>0</v>
      </c>
      <c r="BC36" s="6">
        <f>'HF1'!BC9</f>
        <v>0</v>
      </c>
      <c r="BD36" s="6">
        <f>'HF1'!BD9</f>
        <v>0</v>
      </c>
      <c r="BE36" s="6">
        <f>'HF1'!BE9</f>
        <v>0</v>
      </c>
      <c r="BF36" s="6">
        <f>'HF1'!BF9</f>
        <v>0</v>
      </c>
      <c r="BG36" s="6">
        <f>'HF1'!BG9</f>
        <v>0</v>
      </c>
      <c r="BH36" s="6">
        <f>'HF1'!BG9</f>
        <v>0</v>
      </c>
      <c r="BI36" s="6">
        <f>'HF1'!BH9</f>
        <v>0</v>
      </c>
      <c r="BJ36" s="6">
        <f>'HF1'!BI9</f>
        <v>0</v>
      </c>
      <c r="BK36" s="6">
        <f>'HF1'!BJ9</f>
        <v>0</v>
      </c>
      <c r="BL36" s="6">
        <f>'HF1'!BK9</f>
        <v>0</v>
      </c>
      <c r="BM36" s="12">
        <f t="shared" si="0"/>
        <v>0</v>
      </c>
      <c r="BN36" s="13">
        <f t="shared" si="1"/>
        <v>0</v>
      </c>
      <c r="BO36" s="6">
        <f>'HF1'!BN9</f>
        <v>0</v>
      </c>
      <c r="BP36" s="6">
        <f>'HF1'!BP9</f>
        <v>0</v>
      </c>
      <c r="BQ36" s="6">
        <f>'HF1'!BP9</f>
        <v>0</v>
      </c>
      <c r="BR36" s="6">
        <f>'HF1'!BQ9</f>
        <v>0</v>
      </c>
      <c r="BS36" s="6">
        <f>'HF1'!BS9</f>
        <v>0</v>
      </c>
      <c r="BT36" s="17">
        <f>COUNTIF(BR36:BS36,1)</f>
        <v>0</v>
      </c>
    </row>
    <row r="37" spans="1:72" x14ac:dyDescent="0.25">
      <c r="A37" s="6">
        <v>4</v>
      </c>
      <c r="B37" s="87">
        <v>2020</v>
      </c>
      <c r="C37" s="6" t="str">
        <f>'HF2'!C9</f>
        <v>2020_04</v>
      </c>
      <c r="D37" s="6" t="str">
        <f>'HF2'!D9</f>
        <v>2020_Q2</v>
      </c>
      <c r="E37" s="6" t="str">
        <f>'HF2'!E9</f>
        <v>District1</v>
      </c>
      <c r="F37" s="6" t="str">
        <f>'HF2'!F9</f>
        <v>HF2</v>
      </c>
      <c r="G37" s="6">
        <f>'HF2'!G9</f>
        <v>0</v>
      </c>
      <c r="H37" s="6">
        <f>'HF2'!H9</f>
        <v>0</v>
      </c>
      <c r="I37" s="6">
        <f>'HF2'!I9</f>
        <v>0</v>
      </c>
      <c r="J37" s="6">
        <f>'HF2'!J9</f>
        <v>0</v>
      </c>
      <c r="K37" s="6">
        <f>'HF2'!K9</f>
        <v>0</v>
      </c>
      <c r="L37" s="6">
        <f>'HF2'!L9</f>
        <v>0</v>
      </c>
      <c r="M37" s="4">
        <f t="shared" si="2"/>
        <v>0</v>
      </c>
      <c r="N37" s="6">
        <f>'HF2'!N9</f>
        <v>0</v>
      </c>
      <c r="O37" s="6">
        <f>'HF2'!O9</f>
        <v>0</v>
      </c>
      <c r="P37" s="6">
        <f>'HF2'!P9</f>
        <v>0</v>
      </c>
      <c r="Q37" s="6">
        <f>'HF2'!Q9</f>
        <v>0</v>
      </c>
      <c r="R37" s="6">
        <f>'HF2'!R9</f>
        <v>0</v>
      </c>
      <c r="S37" s="4">
        <f t="shared" si="3"/>
        <v>0</v>
      </c>
      <c r="T37" s="6">
        <f>'HF2'!T9</f>
        <v>0</v>
      </c>
      <c r="U37" s="6">
        <f>'HF2'!U9</f>
        <v>0</v>
      </c>
      <c r="V37" s="6">
        <f>'HF2'!V9</f>
        <v>0</v>
      </c>
      <c r="W37" s="6">
        <f>'HF2'!W9</f>
        <v>0</v>
      </c>
      <c r="X37" s="6">
        <f>'HF2'!X9</f>
        <v>0</v>
      </c>
      <c r="Y37" s="4">
        <f t="shared" si="4"/>
        <v>0</v>
      </c>
      <c r="Z37" s="6">
        <f>'HF2'!Z9</f>
        <v>0</v>
      </c>
      <c r="AA37" s="6">
        <f>'HF2'!AA9</f>
        <v>0</v>
      </c>
      <c r="AB37" s="6">
        <f>'HF2'!AB9</f>
        <v>0</v>
      </c>
      <c r="AC37" s="6">
        <f>'HF2'!AC9</f>
        <v>0</v>
      </c>
      <c r="AD37" s="6">
        <f>'HF2'!AD9</f>
        <v>0</v>
      </c>
      <c r="AE37" s="4">
        <f t="shared" si="5"/>
        <v>0</v>
      </c>
      <c r="AF37" s="6">
        <f>'HF2'!AF9</f>
        <v>0</v>
      </c>
      <c r="AG37" s="6">
        <f>'HF2'!AG9</f>
        <v>0</v>
      </c>
      <c r="AH37" s="6">
        <f>'HF2'!AH9</f>
        <v>0</v>
      </c>
      <c r="AI37" s="6">
        <f>'HF2'!AI9</f>
        <v>0</v>
      </c>
      <c r="AJ37" s="6">
        <f>'HF2'!AJ9</f>
        <v>0</v>
      </c>
      <c r="AK37" s="4">
        <f t="shared" si="6"/>
        <v>0</v>
      </c>
      <c r="AL37" s="6">
        <f>'HF2'!AL9</f>
        <v>0</v>
      </c>
      <c r="AM37" s="6">
        <f>'HF2'!AM9</f>
        <v>0</v>
      </c>
      <c r="AN37" s="6">
        <f>'HF2'!AN9</f>
        <v>0</v>
      </c>
      <c r="AO37" s="6">
        <f>'HF2'!AO9</f>
        <v>0</v>
      </c>
      <c r="AP37" s="6">
        <f>'HF2'!AP9</f>
        <v>0</v>
      </c>
      <c r="AQ37" s="4">
        <f t="shared" si="7"/>
        <v>0</v>
      </c>
      <c r="AR37" s="6">
        <f>'HF2'!AR9</f>
        <v>0</v>
      </c>
      <c r="AS37" s="6">
        <f>'HF2'!AS9</f>
        <v>0</v>
      </c>
      <c r="AT37" s="6">
        <f>'HF2'!AT9</f>
        <v>0</v>
      </c>
      <c r="AU37" s="6">
        <f>'HF2'!AU9</f>
        <v>0</v>
      </c>
      <c r="AV37" s="6">
        <f>'HF2'!AV9</f>
        <v>0</v>
      </c>
      <c r="AW37" s="7">
        <f t="shared" si="8"/>
        <v>0</v>
      </c>
      <c r="AX37" s="6">
        <f>'HF2'!AX9</f>
        <v>0</v>
      </c>
      <c r="AY37" s="6">
        <f>'HF2'!AY9</f>
        <v>0</v>
      </c>
      <c r="AZ37" s="6">
        <f>'HF2'!AZ9</f>
        <v>0</v>
      </c>
      <c r="BA37" s="6">
        <f>'HF2'!BA9</f>
        <v>0</v>
      </c>
      <c r="BB37" s="6">
        <f>'HF2'!BB9</f>
        <v>0</v>
      </c>
      <c r="BC37" s="6">
        <f>'HF2'!BC9</f>
        <v>0</v>
      </c>
      <c r="BD37" s="6">
        <f>'HF2'!BD9</f>
        <v>0</v>
      </c>
      <c r="BE37" s="6">
        <f>'HF2'!BE9</f>
        <v>0</v>
      </c>
      <c r="BF37" s="6">
        <f>'HF2'!BG9</f>
        <v>0</v>
      </c>
      <c r="BG37" s="6">
        <f>'HF2'!BG9</f>
        <v>0</v>
      </c>
      <c r="BH37" s="6">
        <f>'HF2'!BH9</f>
        <v>0</v>
      </c>
      <c r="BI37" s="6">
        <f>'HF2'!BI9</f>
        <v>0</v>
      </c>
      <c r="BJ37" s="6">
        <f>'HF2'!BJ9</f>
        <v>0</v>
      </c>
      <c r="BK37" s="6">
        <f>'HF2'!BK9</f>
        <v>0</v>
      </c>
      <c r="BL37" s="6">
        <f>'HF2'!BL9</f>
        <v>0</v>
      </c>
      <c r="BM37" s="12">
        <f t="shared" si="0"/>
        <v>0</v>
      </c>
      <c r="BN37" s="13">
        <f t="shared" si="1"/>
        <v>0</v>
      </c>
      <c r="BO37" s="6">
        <f>'HF2'!BN9</f>
        <v>0</v>
      </c>
      <c r="BP37" s="6">
        <f>'HF2'!BP9</f>
        <v>0</v>
      </c>
      <c r="BQ37" s="6">
        <f>'HF2'!BQ9</f>
        <v>0</v>
      </c>
      <c r="BR37" s="6">
        <f>'HF2'!BR9</f>
        <v>0</v>
      </c>
      <c r="BS37" s="6">
        <f>'HF2'!BS9</f>
        <v>0</v>
      </c>
      <c r="BT37" s="17">
        <f>COUNTIF(BR37:BS37,1)</f>
        <v>0</v>
      </c>
    </row>
    <row r="38" spans="1:72" x14ac:dyDescent="0.25">
      <c r="A38" s="6">
        <v>4</v>
      </c>
      <c r="B38" s="87">
        <v>2020</v>
      </c>
      <c r="C38" s="6" t="str">
        <f>'HF3'!C9</f>
        <v>2020_04</v>
      </c>
      <c r="D38" s="6" t="str">
        <f>'HF3'!D9</f>
        <v>2020_Q2</v>
      </c>
      <c r="E38" s="6" t="str">
        <f>'HF3'!E9</f>
        <v>District1</v>
      </c>
      <c r="F38" s="6" t="str">
        <f>'HF3'!F9</f>
        <v>HF3</v>
      </c>
      <c r="G38" s="6">
        <f>'HF3'!G9</f>
        <v>0</v>
      </c>
      <c r="H38" s="6">
        <f>'HF3'!H9</f>
        <v>0</v>
      </c>
      <c r="I38" s="6">
        <f>'HF3'!I9</f>
        <v>0</v>
      </c>
      <c r="J38" s="6">
        <f>'HF3'!J9</f>
        <v>0</v>
      </c>
      <c r="K38" s="6">
        <f>'HF3'!K9</f>
        <v>0</v>
      </c>
      <c r="L38" s="6">
        <f>'HF3'!L9</f>
        <v>0</v>
      </c>
      <c r="M38" s="4">
        <f t="shared" si="2"/>
        <v>0</v>
      </c>
      <c r="N38" s="6">
        <f>'HF3'!N9</f>
        <v>0</v>
      </c>
      <c r="O38" s="6">
        <f>'HF3'!O9</f>
        <v>0</v>
      </c>
      <c r="P38" s="6">
        <f>'HF3'!P9</f>
        <v>0</v>
      </c>
      <c r="Q38" s="6">
        <f>'HF3'!Q9</f>
        <v>0</v>
      </c>
      <c r="R38" s="6">
        <f>'HF3'!R9</f>
        <v>0</v>
      </c>
      <c r="S38" s="4">
        <f t="shared" si="3"/>
        <v>0</v>
      </c>
      <c r="T38" s="6">
        <f>'HF3'!T9</f>
        <v>0</v>
      </c>
      <c r="U38" s="6">
        <f>'HF3'!U9</f>
        <v>0</v>
      </c>
      <c r="V38" s="6">
        <f>'HF3'!V9</f>
        <v>0</v>
      </c>
      <c r="W38" s="6">
        <f>'HF3'!W9</f>
        <v>0</v>
      </c>
      <c r="X38" s="6">
        <f>'HF3'!X9</f>
        <v>0</v>
      </c>
      <c r="Y38" s="4">
        <f t="shared" si="4"/>
        <v>0</v>
      </c>
      <c r="Z38" s="6">
        <f>'HF3'!Z9</f>
        <v>0</v>
      </c>
      <c r="AA38" s="6">
        <f>'HF3'!AA9</f>
        <v>0</v>
      </c>
      <c r="AB38" s="6">
        <f>'HF3'!AB9</f>
        <v>0</v>
      </c>
      <c r="AC38" s="6">
        <f>'HF3'!AC9</f>
        <v>0</v>
      </c>
      <c r="AD38" s="6">
        <f>'HF3'!AD9</f>
        <v>0</v>
      </c>
      <c r="AE38" s="4">
        <f t="shared" si="5"/>
        <v>0</v>
      </c>
      <c r="AF38" s="6">
        <f>'HF3'!AF9</f>
        <v>0</v>
      </c>
      <c r="AG38" s="6">
        <f>'HF3'!AG9</f>
        <v>0</v>
      </c>
      <c r="AH38" s="6">
        <f>'HF3'!AH9</f>
        <v>0</v>
      </c>
      <c r="AI38" s="6">
        <f>'HF3'!AI9</f>
        <v>0</v>
      </c>
      <c r="AJ38" s="6">
        <f>'HF3'!AJ9</f>
        <v>0</v>
      </c>
      <c r="AK38" s="4">
        <f t="shared" si="6"/>
        <v>0</v>
      </c>
      <c r="AL38" s="6">
        <f>'HF3'!AL9</f>
        <v>0</v>
      </c>
      <c r="AM38" s="6">
        <f>'HF3'!AM9</f>
        <v>0</v>
      </c>
      <c r="AN38" s="6">
        <f>'HF3'!AN9</f>
        <v>0</v>
      </c>
      <c r="AO38" s="6">
        <f>'HF3'!AO9</f>
        <v>0</v>
      </c>
      <c r="AP38" s="6">
        <f>'HF3'!AP9</f>
        <v>0</v>
      </c>
      <c r="AQ38" s="4">
        <f t="shared" si="7"/>
        <v>0</v>
      </c>
      <c r="AR38" s="6">
        <f>'HF3'!AR9</f>
        <v>0</v>
      </c>
      <c r="AS38" s="6">
        <f>'HF3'!AS9</f>
        <v>0</v>
      </c>
      <c r="AT38" s="6">
        <f>'HF3'!AT9</f>
        <v>0</v>
      </c>
      <c r="AU38" s="6">
        <f>'HF3'!AU9</f>
        <v>0</v>
      </c>
      <c r="AV38" s="6">
        <f>'HF3'!AV9</f>
        <v>0</v>
      </c>
      <c r="AW38" s="7">
        <f t="shared" si="8"/>
        <v>0</v>
      </c>
      <c r="AX38" s="6">
        <f>'HF3'!AX9</f>
        <v>0</v>
      </c>
      <c r="AY38" s="6">
        <f>'HF3'!AY9</f>
        <v>0</v>
      </c>
      <c r="AZ38" s="6">
        <f>'HF3'!AZ9</f>
        <v>0</v>
      </c>
      <c r="BA38" s="6">
        <f>'HF3'!BA9</f>
        <v>0</v>
      </c>
      <c r="BB38" s="6">
        <f>'HF3'!BB9</f>
        <v>0</v>
      </c>
      <c r="BC38" s="6">
        <f>'HF3'!BC9</f>
        <v>0</v>
      </c>
      <c r="BD38" s="6">
        <f>'HF3'!BD9</f>
        <v>0</v>
      </c>
      <c r="BE38" s="6">
        <f>'HF3'!BE9</f>
        <v>0</v>
      </c>
      <c r="BF38" s="6">
        <f>'HF3'!BG9</f>
        <v>0</v>
      </c>
      <c r="BG38" s="6">
        <f>'HF3'!BG9</f>
        <v>0</v>
      </c>
      <c r="BH38" s="6">
        <f>'HF3'!BH9</f>
        <v>0</v>
      </c>
      <c r="BI38" s="6">
        <f>'HF3'!BI9</f>
        <v>0</v>
      </c>
      <c r="BJ38" s="6">
        <f>'HF3'!BJ9</f>
        <v>0</v>
      </c>
      <c r="BK38" s="6">
        <f>'HF3'!BK9</f>
        <v>0</v>
      </c>
      <c r="BL38" s="6">
        <f>'HF3'!BL9</f>
        <v>0</v>
      </c>
      <c r="BM38" s="12">
        <f t="shared" si="0"/>
        <v>0</v>
      </c>
      <c r="BN38" s="13">
        <f t="shared" si="1"/>
        <v>0</v>
      </c>
      <c r="BO38" s="6">
        <f>'HF3'!BO9</f>
        <v>0</v>
      </c>
      <c r="BP38" s="6">
        <f>'HF3'!BP9</f>
        <v>0</v>
      </c>
      <c r="BQ38" s="6">
        <f>'HF3'!BQ9</f>
        <v>0</v>
      </c>
      <c r="BR38" s="6">
        <f>'HF3'!BR9</f>
        <v>0</v>
      </c>
      <c r="BS38" s="6">
        <f>'HF3'!BS9</f>
        <v>0</v>
      </c>
      <c r="BT38" s="17">
        <f>COUNTIF(BR38:BS38,1)</f>
        <v>0</v>
      </c>
    </row>
    <row r="39" spans="1:72" x14ac:dyDescent="0.25">
      <c r="A39" s="6">
        <v>4</v>
      </c>
      <c r="B39" s="87">
        <v>2020</v>
      </c>
      <c r="C39" s="6" t="str">
        <f>'HF4'!C9</f>
        <v>2020_04</v>
      </c>
      <c r="D39" s="6" t="str">
        <f>'HF4'!D9</f>
        <v>2020_Q2</v>
      </c>
      <c r="E39" s="6" t="str">
        <f>'HF4'!E9</f>
        <v>District1</v>
      </c>
      <c r="F39" s="6" t="str">
        <f>'HF4'!F9</f>
        <v>HF4</v>
      </c>
      <c r="G39" s="6">
        <f>'HF4'!G9</f>
        <v>0</v>
      </c>
      <c r="H39" s="6">
        <f>'HF4'!H9</f>
        <v>0</v>
      </c>
      <c r="I39" s="6">
        <f>'HF4'!I9</f>
        <v>0</v>
      </c>
      <c r="J39" s="6">
        <f>'HF4'!J9</f>
        <v>0</v>
      </c>
      <c r="K39" s="6">
        <f>'HF4'!K9</f>
        <v>0</v>
      </c>
      <c r="L39" s="6">
        <f>'HF4'!L9</f>
        <v>0</v>
      </c>
      <c r="M39" s="4">
        <f t="shared" si="2"/>
        <v>0</v>
      </c>
      <c r="N39" s="6">
        <f>'HF4'!N9</f>
        <v>0</v>
      </c>
      <c r="O39" s="6">
        <f>'HF4'!O9</f>
        <v>0</v>
      </c>
      <c r="P39" s="6">
        <f>'HF4'!P9</f>
        <v>0</v>
      </c>
      <c r="Q39" s="6">
        <f>'HF4'!Q9</f>
        <v>0</v>
      </c>
      <c r="R39" s="6">
        <f>'HF4'!R9</f>
        <v>0</v>
      </c>
      <c r="S39" s="4">
        <f t="shared" si="3"/>
        <v>0</v>
      </c>
      <c r="T39" s="6">
        <f>'HF4'!T9</f>
        <v>0</v>
      </c>
      <c r="U39" s="6">
        <f>'HF4'!U9</f>
        <v>0</v>
      </c>
      <c r="V39" s="6">
        <f>'HF4'!V9</f>
        <v>0</v>
      </c>
      <c r="W39" s="6">
        <f>'HF4'!W9</f>
        <v>0</v>
      </c>
      <c r="X39" s="6">
        <f>'HF4'!X9</f>
        <v>0</v>
      </c>
      <c r="Y39" s="4">
        <f t="shared" si="4"/>
        <v>0</v>
      </c>
      <c r="Z39" s="6">
        <f>'HF4'!Z9</f>
        <v>0</v>
      </c>
      <c r="AA39" s="6">
        <f>'HF4'!AA9</f>
        <v>0</v>
      </c>
      <c r="AB39" s="6">
        <f>'HF4'!AB9</f>
        <v>0</v>
      </c>
      <c r="AC39" s="6">
        <f>'HF4'!AC9</f>
        <v>0</v>
      </c>
      <c r="AD39" s="6">
        <f>'HF4'!AD9</f>
        <v>0</v>
      </c>
      <c r="AE39" s="4">
        <f t="shared" si="5"/>
        <v>0</v>
      </c>
      <c r="AF39" s="6">
        <f>'HF4'!AF9</f>
        <v>0</v>
      </c>
      <c r="AG39" s="6">
        <f>'HF4'!AG9</f>
        <v>0</v>
      </c>
      <c r="AH39" s="6">
        <f>'HF4'!AH9</f>
        <v>0</v>
      </c>
      <c r="AI39" s="6">
        <f>'HF4'!AI9</f>
        <v>0</v>
      </c>
      <c r="AJ39" s="6">
        <f>'HF4'!AJ9</f>
        <v>0</v>
      </c>
      <c r="AK39" s="4">
        <f t="shared" si="6"/>
        <v>0</v>
      </c>
      <c r="AL39" s="6">
        <f>'HF4'!AL9</f>
        <v>0</v>
      </c>
      <c r="AM39" s="6">
        <f>'HF4'!AM9</f>
        <v>0</v>
      </c>
      <c r="AN39" s="6">
        <f>'HF4'!AN9</f>
        <v>0</v>
      </c>
      <c r="AO39" s="6">
        <f>'HF4'!AO9</f>
        <v>0</v>
      </c>
      <c r="AP39" s="6">
        <f>'HF4'!AP9</f>
        <v>0</v>
      </c>
      <c r="AQ39" s="4">
        <f t="shared" si="7"/>
        <v>0</v>
      </c>
      <c r="AR39" s="6">
        <f>'HF4'!AR9</f>
        <v>0</v>
      </c>
      <c r="AS39" s="6">
        <f>'HF4'!AS9</f>
        <v>0</v>
      </c>
      <c r="AT39" s="6">
        <f>'HF4'!AT9</f>
        <v>0</v>
      </c>
      <c r="AU39" s="6">
        <f>'HF4'!AU9</f>
        <v>0</v>
      </c>
      <c r="AV39" s="6">
        <f>'HF4'!AV9</f>
        <v>0</v>
      </c>
      <c r="AW39" s="7">
        <f t="shared" si="8"/>
        <v>0</v>
      </c>
      <c r="AX39" s="6">
        <f>'HF4'!AX9</f>
        <v>0</v>
      </c>
      <c r="AY39" s="6">
        <f>'HF4'!AY9</f>
        <v>0</v>
      </c>
      <c r="AZ39" s="6">
        <f>'HF4'!AZ9</f>
        <v>0</v>
      </c>
      <c r="BA39" s="6">
        <f>'HF4'!BA9</f>
        <v>0</v>
      </c>
      <c r="BB39" s="6">
        <f>'HF4'!BB9</f>
        <v>0</v>
      </c>
      <c r="BC39" s="6">
        <f>'HF4'!BC9</f>
        <v>0</v>
      </c>
      <c r="BD39" s="6">
        <f>'HF4'!BD9</f>
        <v>0</v>
      </c>
      <c r="BE39" s="6">
        <f>'HF4'!BE9</f>
        <v>0</v>
      </c>
      <c r="BF39" s="6">
        <f>'HF4'!BG9</f>
        <v>0</v>
      </c>
      <c r="BG39" s="6">
        <f>'HF4'!BG9</f>
        <v>0</v>
      </c>
      <c r="BH39" s="6">
        <f>'HF4'!BH9</f>
        <v>0</v>
      </c>
      <c r="BI39" s="6">
        <f>'HF4'!BI9</f>
        <v>0</v>
      </c>
      <c r="BJ39" s="6">
        <f>'HF4'!BJ9</f>
        <v>0</v>
      </c>
      <c r="BK39" s="6">
        <f>'HF4'!BK9</f>
        <v>0</v>
      </c>
      <c r="BL39" s="6">
        <f>'HF4'!BL9</f>
        <v>0</v>
      </c>
      <c r="BM39" s="12">
        <f t="shared" si="0"/>
        <v>0</v>
      </c>
      <c r="BN39" s="13">
        <f t="shared" si="1"/>
        <v>0</v>
      </c>
      <c r="BO39" s="6">
        <f>'HF4'!BO9</f>
        <v>0</v>
      </c>
      <c r="BP39" s="6">
        <f>'HF4'!BP9</f>
        <v>0</v>
      </c>
      <c r="BQ39" s="6">
        <f>'HF4'!BQ9</f>
        <v>0</v>
      </c>
      <c r="BR39" s="6">
        <f>'HF4'!BR9</f>
        <v>0</v>
      </c>
      <c r="BS39" s="6">
        <f>'HF4'!BS9</f>
        <v>0</v>
      </c>
      <c r="BT39" s="17">
        <f>COUNTIF(BR39:BS39,1)</f>
        <v>0</v>
      </c>
    </row>
    <row r="40" spans="1:72" x14ac:dyDescent="0.25">
      <c r="A40" s="6">
        <v>4</v>
      </c>
      <c r="B40" s="87">
        <v>2020</v>
      </c>
      <c r="C40" s="6" t="str">
        <f>'HF5'!C9</f>
        <v>2020_04</v>
      </c>
      <c r="D40" s="6" t="str">
        <f>'HF5'!D9</f>
        <v>2020_Q2</v>
      </c>
      <c r="E40" s="6" t="str">
        <f>'HF5'!E9</f>
        <v>District1</v>
      </c>
      <c r="F40" s="6" t="str">
        <f>'HF5'!F9</f>
        <v>HF5</v>
      </c>
      <c r="G40" s="6">
        <f>'HF5'!G9</f>
        <v>0</v>
      </c>
      <c r="H40" s="6">
        <f>'HF5'!H9</f>
        <v>0</v>
      </c>
      <c r="I40" s="6">
        <f>'HF5'!I9</f>
        <v>0</v>
      </c>
      <c r="J40" s="6">
        <f>'HF5'!J9</f>
        <v>0</v>
      </c>
      <c r="K40" s="6">
        <f>'HF5'!K9</f>
        <v>0</v>
      </c>
      <c r="L40" s="6">
        <f>'HF5'!L9</f>
        <v>0</v>
      </c>
      <c r="M40" s="4">
        <f t="shared" si="2"/>
        <v>0</v>
      </c>
      <c r="N40" s="6">
        <f>'HF5'!N9</f>
        <v>0</v>
      </c>
      <c r="O40" s="6">
        <f>'HF5'!O9</f>
        <v>0</v>
      </c>
      <c r="P40" s="6">
        <f>'HF5'!P9</f>
        <v>0</v>
      </c>
      <c r="Q40" s="6">
        <f>'HF5'!Q9</f>
        <v>0</v>
      </c>
      <c r="R40" s="6">
        <f>'HF5'!R9</f>
        <v>0</v>
      </c>
      <c r="S40" s="4">
        <f t="shared" si="3"/>
        <v>0</v>
      </c>
      <c r="T40" s="6">
        <f>'HF5'!T9</f>
        <v>0</v>
      </c>
      <c r="U40" s="6">
        <f>'HF5'!U9</f>
        <v>0</v>
      </c>
      <c r="V40" s="6">
        <f>'HF5'!V9</f>
        <v>0</v>
      </c>
      <c r="W40" s="6">
        <f>'HF5'!W9</f>
        <v>0</v>
      </c>
      <c r="X40" s="6">
        <f>'HF5'!X9</f>
        <v>0</v>
      </c>
      <c r="Y40" s="4">
        <f t="shared" si="4"/>
        <v>0</v>
      </c>
      <c r="Z40" s="6">
        <f>'HF5'!Z9</f>
        <v>0</v>
      </c>
      <c r="AA40" s="6">
        <f>'HF5'!AA9</f>
        <v>0</v>
      </c>
      <c r="AB40" s="6">
        <f>'HF5'!AB9</f>
        <v>0</v>
      </c>
      <c r="AC40" s="6">
        <f>'HF5'!AC9</f>
        <v>0</v>
      </c>
      <c r="AD40" s="6">
        <f>'HF5'!AD9</f>
        <v>0</v>
      </c>
      <c r="AE40" s="4">
        <f t="shared" si="5"/>
        <v>0</v>
      </c>
      <c r="AF40" s="6">
        <f>'HF5'!AF9</f>
        <v>0</v>
      </c>
      <c r="AG40" s="6">
        <f>'HF5'!AG9</f>
        <v>0</v>
      </c>
      <c r="AH40" s="6">
        <f>'HF5'!AH9</f>
        <v>0</v>
      </c>
      <c r="AI40" s="6">
        <f>'HF5'!AI9</f>
        <v>0</v>
      </c>
      <c r="AJ40" s="6">
        <f>'HF5'!AJ9</f>
        <v>0</v>
      </c>
      <c r="AK40" s="4">
        <f t="shared" si="6"/>
        <v>0</v>
      </c>
      <c r="AL40" s="6">
        <f>'HF5'!AL9</f>
        <v>0</v>
      </c>
      <c r="AM40" s="6">
        <f>'HF5'!AM9</f>
        <v>0</v>
      </c>
      <c r="AN40" s="6">
        <f>'HF5'!AN9</f>
        <v>0</v>
      </c>
      <c r="AO40" s="6">
        <f>'HF5'!AO9</f>
        <v>0</v>
      </c>
      <c r="AP40" s="6">
        <f>'HF5'!AP9</f>
        <v>0</v>
      </c>
      <c r="AQ40" s="4">
        <f t="shared" si="7"/>
        <v>0</v>
      </c>
      <c r="AR40" s="6">
        <f>'HF5'!AR9</f>
        <v>0</v>
      </c>
      <c r="AS40" s="6">
        <f>'HF5'!AS9</f>
        <v>0</v>
      </c>
      <c r="AT40" s="6">
        <f>'HF5'!AT9</f>
        <v>0</v>
      </c>
      <c r="AU40" s="6">
        <f>'HF5'!AU9</f>
        <v>0</v>
      </c>
      <c r="AV40" s="6">
        <f>'HF5'!AV9</f>
        <v>0</v>
      </c>
      <c r="AW40" s="7">
        <f t="shared" si="8"/>
        <v>0</v>
      </c>
      <c r="AX40" s="6">
        <f>'HF5'!AX9</f>
        <v>0</v>
      </c>
      <c r="AY40" s="6">
        <f>'HF5'!AY9</f>
        <v>0</v>
      </c>
      <c r="AZ40" s="6">
        <f>'HF5'!AZ9</f>
        <v>0</v>
      </c>
      <c r="BA40" s="6">
        <f>'HF5'!BA9</f>
        <v>0</v>
      </c>
      <c r="BB40" s="6">
        <f>'HF5'!BB9</f>
        <v>0</v>
      </c>
      <c r="BC40" s="6">
        <f>'HF5'!BC9</f>
        <v>0</v>
      </c>
      <c r="BD40" s="6">
        <f>'HF5'!BD9</f>
        <v>0</v>
      </c>
      <c r="BE40" s="6">
        <f>'HF5'!BE9</f>
        <v>0</v>
      </c>
      <c r="BF40" s="6">
        <f>'HF5'!BG9</f>
        <v>0</v>
      </c>
      <c r="BG40" s="6">
        <f>'HF5'!BG9</f>
        <v>0</v>
      </c>
      <c r="BH40" s="6">
        <f>'HF5'!BH9</f>
        <v>0</v>
      </c>
      <c r="BI40" s="6">
        <f>'HF5'!BI9</f>
        <v>0</v>
      </c>
      <c r="BJ40" s="6">
        <f>'HF5'!BJ9</f>
        <v>0</v>
      </c>
      <c r="BK40" s="6">
        <f>'HF5'!BK9</f>
        <v>0</v>
      </c>
      <c r="BL40" s="6">
        <f>'HF5'!BL9</f>
        <v>0</v>
      </c>
      <c r="BM40" s="12">
        <f t="shared" si="0"/>
        <v>0</v>
      </c>
      <c r="BN40" s="13">
        <f t="shared" si="1"/>
        <v>0</v>
      </c>
      <c r="BO40" s="6">
        <f>'HF5'!BO9</f>
        <v>0</v>
      </c>
      <c r="BP40" s="6">
        <f>'HF5'!BP9</f>
        <v>0</v>
      </c>
      <c r="BQ40" s="6">
        <f>'HF5'!BQ9</f>
        <v>0</v>
      </c>
      <c r="BR40" s="6">
        <f>'HF5'!BR9</f>
        <v>0</v>
      </c>
      <c r="BS40" s="6">
        <f>'HF5'!BS9</f>
        <v>0</v>
      </c>
      <c r="BT40" s="17">
        <f>COUNTIF(BR40:BS40,1)</f>
        <v>0</v>
      </c>
    </row>
    <row r="41" spans="1:72" x14ac:dyDescent="0.25">
      <c r="A41" s="6">
        <v>4</v>
      </c>
      <c r="B41" s="87">
        <v>2020</v>
      </c>
      <c r="C41" s="6" t="str">
        <f>'HF6'!C9</f>
        <v>2020_04</v>
      </c>
      <c r="D41" s="6" t="str">
        <f>'HF6'!D9</f>
        <v>2020_Q2</v>
      </c>
      <c r="E41" s="6" t="str">
        <f>'HF6'!E9</f>
        <v xml:space="preserve">District2 </v>
      </c>
      <c r="F41" s="6" t="str">
        <f>'HF6'!F9</f>
        <v>HF6</v>
      </c>
      <c r="G41" s="6">
        <f>'HF6'!G9</f>
        <v>0</v>
      </c>
      <c r="H41" s="6">
        <f>'HF6'!H9</f>
        <v>0</v>
      </c>
      <c r="I41" s="6">
        <f>'HF6'!I9</f>
        <v>0</v>
      </c>
      <c r="J41" s="6">
        <f>'HF6'!J9</f>
        <v>0</v>
      </c>
      <c r="K41" s="6">
        <f>'HF6'!K9</f>
        <v>0</v>
      </c>
      <c r="L41" s="6">
        <f>'HF6'!L9</f>
        <v>0</v>
      </c>
      <c r="M41" s="4">
        <f t="shared" si="2"/>
        <v>0</v>
      </c>
      <c r="N41" s="6">
        <f>'HF6'!N9</f>
        <v>0</v>
      </c>
      <c r="O41" s="6">
        <f>'HF6'!O9</f>
        <v>0</v>
      </c>
      <c r="P41" s="6">
        <f>'HF6'!P9</f>
        <v>0</v>
      </c>
      <c r="Q41" s="6">
        <f>'HF6'!Q9</f>
        <v>0</v>
      </c>
      <c r="R41" s="6">
        <f>'HF6'!R9</f>
        <v>0</v>
      </c>
      <c r="S41" s="4">
        <f t="shared" si="3"/>
        <v>0</v>
      </c>
      <c r="T41" s="6">
        <f>'HF6'!T9</f>
        <v>0</v>
      </c>
      <c r="U41" s="6">
        <f>'HF6'!U9</f>
        <v>0</v>
      </c>
      <c r="V41" s="6">
        <f>'HF6'!V9</f>
        <v>0</v>
      </c>
      <c r="W41" s="6">
        <f>'HF6'!W9</f>
        <v>0</v>
      </c>
      <c r="X41" s="6">
        <f>'HF6'!X9</f>
        <v>0</v>
      </c>
      <c r="Y41" s="4">
        <f t="shared" si="4"/>
        <v>0</v>
      </c>
      <c r="Z41" s="6">
        <f>'HF6'!Z9</f>
        <v>0</v>
      </c>
      <c r="AA41" s="6">
        <f>'HF6'!AA9</f>
        <v>0</v>
      </c>
      <c r="AB41" s="6">
        <f>'HF6'!AB9</f>
        <v>0</v>
      </c>
      <c r="AC41" s="6">
        <f>'HF6'!AC9</f>
        <v>0</v>
      </c>
      <c r="AD41" s="6">
        <f>'HF6'!AD9</f>
        <v>0</v>
      </c>
      <c r="AE41" s="4">
        <f t="shared" si="5"/>
        <v>0</v>
      </c>
      <c r="AF41" s="6">
        <f>'HF6'!AF9</f>
        <v>0</v>
      </c>
      <c r="AG41" s="6">
        <f>'HF6'!AG9</f>
        <v>0</v>
      </c>
      <c r="AH41" s="6">
        <f>'HF6'!AH9</f>
        <v>0</v>
      </c>
      <c r="AI41" s="6">
        <f>'HF6'!AI9</f>
        <v>0</v>
      </c>
      <c r="AJ41" s="6">
        <f>'HF6'!AJ9</f>
        <v>0</v>
      </c>
      <c r="AK41" s="4">
        <f t="shared" si="6"/>
        <v>0</v>
      </c>
      <c r="AL41" s="6">
        <f>'HF6'!AL9</f>
        <v>0</v>
      </c>
      <c r="AM41" s="6">
        <f>'HF6'!AM9</f>
        <v>0</v>
      </c>
      <c r="AN41" s="6">
        <f>'HF6'!AN9</f>
        <v>0</v>
      </c>
      <c r="AO41" s="6">
        <f>'HF6'!AO9</f>
        <v>0</v>
      </c>
      <c r="AP41" s="6">
        <f>'HF6'!AP9</f>
        <v>0</v>
      </c>
      <c r="AQ41" s="4">
        <f t="shared" si="7"/>
        <v>0</v>
      </c>
      <c r="AR41" s="6">
        <f>'HF6'!AR9</f>
        <v>0</v>
      </c>
      <c r="AS41" s="6">
        <f>'HF6'!AS9</f>
        <v>0</v>
      </c>
      <c r="AT41" s="6">
        <f>'HF6'!AT9</f>
        <v>0</v>
      </c>
      <c r="AU41" s="6">
        <f>'HF6'!AU9</f>
        <v>0</v>
      </c>
      <c r="AV41" s="6">
        <f>'HF6'!AV9</f>
        <v>0</v>
      </c>
      <c r="AW41" s="7">
        <f t="shared" si="8"/>
        <v>0</v>
      </c>
      <c r="AX41" s="6">
        <f>'HF6'!AX9</f>
        <v>0</v>
      </c>
      <c r="AY41" s="6">
        <f>'HF6'!AY9</f>
        <v>0</v>
      </c>
      <c r="AZ41" s="6">
        <f>'HF6'!AZ9</f>
        <v>0</v>
      </c>
      <c r="BA41" s="6">
        <f>'HF6'!BA9</f>
        <v>0</v>
      </c>
      <c r="BB41" s="6">
        <f>'HF6'!BB9</f>
        <v>0</v>
      </c>
      <c r="BC41" s="6">
        <f>'HF6'!BC9</f>
        <v>0</v>
      </c>
      <c r="BD41" s="6">
        <f>'HF6'!BD9</f>
        <v>0</v>
      </c>
      <c r="BE41" s="6">
        <f>'HF6'!BE9</f>
        <v>0</v>
      </c>
      <c r="BF41" s="6">
        <f>'HF6'!BG9</f>
        <v>0</v>
      </c>
      <c r="BG41" s="6">
        <f>'HF6'!BG9</f>
        <v>0</v>
      </c>
      <c r="BH41" s="6">
        <f>'HF6'!BH9</f>
        <v>0</v>
      </c>
      <c r="BI41" s="6">
        <f>'HF6'!BI9</f>
        <v>0</v>
      </c>
      <c r="BJ41" s="6">
        <f>'HF6'!BJ9</f>
        <v>0</v>
      </c>
      <c r="BK41" s="6">
        <f>'HF6'!BK9</f>
        <v>0</v>
      </c>
      <c r="BL41" s="6">
        <f>'HF6'!BL9</f>
        <v>0</v>
      </c>
      <c r="BM41" s="12">
        <f t="shared" si="0"/>
        <v>0</v>
      </c>
      <c r="BN41" s="13">
        <f t="shared" si="1"/>
        <v>0</v>
      </c>
      <c r="BO41" s="6">
        <f>'HF6'!BO9</f>
        <v>0</v>
      </c>
      <c r="BP41" s="6">
        <f>'HF6'!BP9</f>
        <v>0</v>
      </c>
      <c r="BQ41" s="6">
        <f>'HF6'!BQ9</f>
        <v>0</v>
      </c>
      <c r="BR41" s="6">
        <f>'HF6'!BR9</f>
        <v>0</v>
      </c>
      <c r="BS41" s="6">
        <f>'HF6'!BS9</f>
        <v>0</v>
      </c>
      <c r="BT41" s="17">
        <f>COUNTIF(BR41:BS41,1)</f>
        <v>0</v>
      </c>
    </row>
    <row r="42" spans="1:72" x14ac:dyDescent="0.25">
      <c r="A42" s="6">
        <v>4</v>
      </c>
      <c r="B42" s="87">
        <v>2020</v>
      </c>
      <c r="C42" s="6" t="str">
        <f>'HF7'!C9</f>
        <v>2020_04</v>
      </c>
      <c r="D42" s="6" t="str">
        <f>'HF7'!D9</f>
        <v>2020_Q2</v>
      </c>
      <c r="E42" s="6" t="str">
        <f>'HF7'!E9</f>
        <v xml:space="preserve">District2 </v>
      </c>
      <c r="F42" s="6" t="str">
        <f>'HF7'!F9</f>
        <v>HF7</v>
      </c>
      <c r="G42" s="6">
        <f>'HF7'!G9</f>
        <v>0</v>
      </c>
      <c r="H42" s="6">
        <f>'HF7'!H9</f>
        <v>0</v>
      </c>
      <c r="I42" s="6">
        <f>'HF7'!I9</f>
        <v>0</v>
      </c>
      <c r="J42" s="6">
        <f>'HF7'!J9</f>
        <v>0</v>
      </c>
      <c r="K42" s="6">
        <f>'HF7'!K9</f>
        <v>0</v>
      </c>
      <c r="L42" s="6">
        <f>'HF7'!L9</f>
        <v>0</v>
      </c>
      <c r="M42" s="4">
        <f t="shared" si="2"/>
        <v>0</v>
      </c>
      <c r="N42" s="6">
        <f>'HF7'!N9</f>
        <v>0</v>
      </c>
      <c r="O42" s="6">
        <f>'HF7'!O9</f>
        <v>0</v>
      </c>
      <c r="P42" s="6">
        <f>'HF7'!P9</f>
        <v>0</v>
      </c>
      <c r="Q42" s="6">
        <f>'HF7'!Q9</f>
        <v>0</v>
      </c>
      <c r="R42" s="6">
        <f>'HF7'!R9</f>
        <v>0</v>
      </c>
      <c r="S42" s="4">
        <f t="shared" si="3"/>
        <v>0</v>
      </c>
      <c r="T42" s="6">
        <f>'HF7'!T9</f>
        <v>0</v>
      </c>
      <c r="U42" s="6">
        <f>'HF7'!U9</f>
        <v>0</v>
      </c>
      <c r="V42" s="6">
        <f>'HF7'!V9</f>
        <v>0</v>
      </c>
      <c r="W42" s="6">
        <f>'HF7'!W9</f>
        <v>0</v>
      </c>
      <c r="X42" s="6">
        <f>'HF7'!X9</f>
        <v>0</v>
      </c>
      <c r="Y42" s="4">
        <f t="shared" si="4"/>
        <v>0</v>
      </c>
      <c r="Z42" s="6">
        <f>'HF7'!Z9</f>
        <v>0</v>
      </c>
      <c r="AA42" s="6">
        <f>'HF7'!AA9</f>
        <v>0</v>
      </c>
      <c r="AB42" s="6">
        <f>'HF7'!AB9</f>
        <v>0</v>
      </c>
      <c r="AC42" s="6">
        <f>'HF7'!AC9</f>
        <v>0</v>
      </c>
      <c r="AD42" s="6">
        <f>'HF7'!AD9</f>
        <v>0</v>
      </c>
      <c r="AE42" s="4">
        <f t="shared" si="5"/>
        <v>0</v>
      </c>
      <c r="AF42" s="6">
        <f>'HF7'!AF9</f>
        <v>0</v>
      </c>
      <c r="AG42" s="6">
        <f>'HF7'!AG9</f>
        <v>0</v>
      </c>
      <c r="AH42" s="6">
        <f>'HF7'!AH9</f>
        <v>0</v>
      </c>
      <c r="AI42" s="6">
        <f>'HF7'!AI9</f>
        <v>0</v>
      </c>
      <c r="AJ42" s="6">
        <f>'HF7'!AJ9</f>
        <v>0</v>
      </c>
      <c r="AK42" s="4">
        <f t="shared" si="6"/>
        <v>0</v>
      </c>
      <c r="AL42" s="6">
        <f>'HF7'!AL9</f>
        <v>0</v>
      </c>
      <c r="AM42" s="6">
        <f>'HF7'!AM9</f>
        <v>0</v>
      </c>
      <c r="AN42" s="6">
        <f>'HF7'!AN9</f>
        <v>0</v>
      </c>
      <c r="AO42" s="6">
        <f>'HF7'!AO9</f>
        <v>0</v>
      </c>
      <c r="AP42" s="6">
        <f>'HF7'!AP9</f>
        <v>0</v>
      </c>
      <c r="AQ42" s="4">
        <f t="shared" si="7"/>
        <v>0</v>
      </c>
      <c r="AR42" s="6">
        <f>'HF7'!AR9</f>
        <v>0</v>
      </c>
      <c r="AS42" s="6">
        <f>'HF7'!AS9</f>
        <v>0</v>
      </c>
      <c r="AT42" s="6">
        <f>'HF7'!AT9</f>
        <v>0</v>
      </c>
      <c r="AU42" s="6">
        <f>'HF7'!AU9</f>
        <v>0</v>
      </c>
      <c r="AV42" s="6">
        <f>'HF7'!AV9</f>
        <v>0</v>
      </c>
      <c r="AW42" s="7">
        <f t="shared" si="8"/>
        <v>0</v>
      </c>
      <c r="AX42" s="6">
        <f>'HF7'!AX9</f>
        <v>0</v>
      </c>
      <c r="AY42" s="6">
        <f>'HF7'!AY9</f>
        <v>0</v>
      </c>
      <c r="AZ42" s="6">
        <f>'HF7'!AZ9</f>
        <v>0</v>
      </c>
      <c r="BA42" s="6">
        <f>'HF7'!BA9</f>
        <v>0</v>
      </c>
      <c r="BB42" s="6">
        <f>'HF7'!BB9</f>
        <v>0</v>
      </c>
      <c r="BC42" s="6">
        <f>'HF7'!BC9</f>
        <v>0</v>
      </c>
      <c r="BD42" s="6">
        <f>'HF7'!BD9</f>
        <v>0</v>
      </c>
      <c r="BE42" s="6">
        <f>'HF7'!BE9</f>
        <v>0</v>
      </c>
      <c r="BF42" s="6">
        <f>'HF7'!BG9</f>
        <v>0</v>
      </c>
      <c r="BG42" s="6">
        <f>'HF7'!BG9</f>
        <v>0</v>
      </c>
      <c r="BH42" s="6">
        <f>'HF7'!BH9</f>
        <v>0</v>
      </c>
      <c r="BI42" s="6">
        <f>'HF7'!BI9</f>
        <v>0</v>
      </c>
      <c r="BJ42" s="6">
        <f>'HF7'!BJ9</f>
        <v>0</v>
      </c>
      <c r="BK42" s="6">
        <f>'HF7'!BK9</f>
        <v>0</v>
      </c>
      <c r="BL42" s="6">
        <f>'HF7'!BL9</f>
        <v>0</v>
      </c>
      <c r="BM42" s="12">
        <f t="shared" si="0"/>
        <v>0</v>
      </c>
      <c r="BN42" s="13">
        <f t="shared" si="1"/>
        <v>0</v>
      </c>
      <c r="BO42" s="6">
        <f>'HF7'!BO9</f>
        <v>0</v>
      </c>
      <c r="BP42" s="6">
        <f>'HF7'!BP9</f>
        <v>0</v>
      </c>
      <c r="BQ42" s="6">
        <f>'HF7'!BQ9</f>
        <v>0</v>
      </c>
      <c r="BR42" s="6">
        <f>'HF7'!BR9</f>
        <v>0</v>
      </c>
      <c r="BS42" s="6">
        <f>'HF7'!BS9</f>
        <v>0</v>
      </c>
      <c r="BT42" s="17">
        <f>COUNTIF(BR42:BS42,1)</f>
        <v>0</v>
      </c>
    </row>
    <row r="43" spans="1:72" x14ac:dyDescent="0.25">
      <c r="A43" s="6">
        <v>4</v>
      </c>
      <c r="B43" s="87">
        <v>2020</v>
      </c>
      <c r="C43" s="6" t="str">
        <f>'HF8'!C9</f>
        <v>2020_04</v>
      </c>
      <c r="D43" s="6" t="str">
        <f>'HF8'!D9</f>
        <v>2020_Q2</v>
      </c>
      <c r="E43" s="6" t="str">
        <f>'HF8'!E9</f>
        <v xml:space="preserve">District2 </v>
      </c>
      <c r="F43" s="6" t="str">
        <f>'HF8'!F9</f>
        <v>HF8</v>
      </c>
      <c r="G43" s="6">
        <f>'HF8'!G9</f>
        <v>0</v>
      </c>
      <c r="H43" s="6">
        <f>'HF8'!H9</f>
        <v>0</v>
      </c>
      <c r="I43" s="6">
        <f>'HF8'!I9</f>
        <v>0</v>
      </c>
      <c r="J43" s="6">
        <f>'HF8'!J9</f>
        <v>0</v>
      </c>
      <c r="K43" s="6">
        <f>'HF8'!K9</f>
        <v>0</v>
      </c>
      <c r="L43" s="6">
        <f>'HF8'!L9</f>
        <v>0</v>
      </c>
      <c r="M43" s="4">
        <f t="shared" si="2"/>
        <v>0</v>
      </c>
      <c r="N43" s="6">
        <f>'HF8'!N9</f>
        <v>0</v>
      </c>
      <c r="O43" s="6">
        <f>'HF8'!O9</f>
        <v>0</v>
      </c>
      <c r="P43" s="6">
        <f>'HF8'!P9</f>
        <v>0</v>
      </c>
      <c r="Q43" s="6">
        <f>'HF8'!Q9</f>
        <v>0</v>
      </c>
      <c r="R43" s="6">
        <f>'HF8'!R9</f>
        <v>0</v>
      </c>
      <c r="S43" s="4">
        <f t="shared" si="3"/>
        <v>0</v>
      </c>
      <c r="T43" s="6">
        <f>'HF8'!T9</f>
        <v>0</v>
      </c>
      <c r="U43" s="6">
        <f>'HF8'!U9</f>
        <v>0</v>
      </c>
      <c r="V43" s="6">
        <f>'HF8'!V9</f>
        <v>0</v>
      </c>
      <c r="W43" s="6">
        <f>'HF8'!W9</f>
        <v>0</v>
      </c>
      <c r="X43" s="6">
        <f>'HF8'!X9</f>
        <v>0</v>
      </c>
      <c r="Y43" s="4">
        <f t="shared" si="4"/>
        <v>0</v>
      </c>
      <c r="Z43" s="6">
        <f>'HF8'!Z9</f>
        <v>0</v>
      </c>
      <c r="AA43" s="6">
        <f>'HF8'!AA9</f>
        <v>0</v>
      </c>
      <c r="AB43" s="6">
        <f>'HF8'!AB9</f>
        <v>0</v>
      </c>
      <c r="AC43" s="6">
        <f>'HF8'!AC9</f>
        <v>0</v>
      </c>
      <c r="AD43" s="6">
        <f>'HF8'!AD9</f>
        <v>0</v>
      </c>
      <c r="AE43" s="4">
        <f t="shared" si="5"/>
        <v>0</v>
      </c>
      <c r="AF43" s="6">
        <f>'HF8'!AF9</f>
        <v>0</v>
      </c>
      <c r="AG43" s="6">
        <f>'HF8'!AG9</f>
        <v>0</v>
      </c>
      <c r="AH43" s="6">
        <f>'HF8'!AH9</f>
        <v>0</v>
      </c>
      <c r="AI43" s="6">
        <f>'HF8'!AI9</f>
        <v>0</v>
      </c>
      <c r="AJ43" s="6">
        <f>'HF8'!AJ9</f>
        <v>0</v>
      </c>
      <c r="AK43" s="4">
        <f t="shared" si="6"/>
        <v>0</v>
      </c>
      <c r="AL43" s="6">
        <f>'HF8'!AL9</f>
        <v>0</v>
      </c>
      <c r="AM43" s="6">
        <f>'HF8'!AM9</f>
        <v>0</v>
      </c>
      <c r="AN43" s="6">
        <f>'HF8'!AN9</f>
        <v>0</v>
      </c>
      <c r="AO43" s="6">
        <f>'HF8'!AO9</f>
        <v>0</v>
      </c>
      <c r="AP43" s="6">
        <f>'HF8'!AP9</f>
        <v>0</v>
      </c>
      <c r="AQ43" s="4">
        <f t="shared" si="7"/>
        <v>0</v>
      </c>
      <c r="AR43" s="6">
        <f>'HF8'!AR9</f>
        <v>0</v>
      </c>
      <c r="AS43" s="6">
        <f>'HF8'!AS9</f>
        <v>0</v>
      </c>
      <c r="AT43" s="6">
        <f>'HF8'!AT9</f>
        <v>0</v>
      </c>
      <c r="AU43" s="6">
        <f>'HF8'!AU9</f>
        <v>0</v>
      </c>
      <c r="AV43" s="6">
        <f>'HF8'!AV9</f>
        <v>0</v>
      </c>
      <c r="AW43" s="7">
        <f t="shared" si="8"/>
        <v>0</v>
      </c>
      <c r="AX43" s="6">
        <f>'HF8'!AX9</f>
        <v>0</v>
      </c>
      <c r="AY43" s="6">
        <f>'HF8'!AY9</f>
        <v>0</v>
      </c>
      <c r="AZ43" s="6">
        <f>'HF8'!AZ9</f>
        <v>0</v>
      </c>
      <c r="BA43" s="6">
        <f>'HF8'!BA9</f>
        <v>0</v>
      </c>
      <c r="BB43" s="6">
        <f>'HF8'!BB9</f>
        <v>0</v>
      </c>
      <c r="BC43" s="6">
        <f>'HF8'!BC9</f>
        <v>0</v>
      </c>
      <c r="BD43" s="6">
        <f>'HF8'!BD9</f>
        <v>0</v>
      </c>
      <c r="BE43" s="6">
        <f>'HF8'!BE9</f>
        <v>0</v>
      </c>
      <c r="BF43" s="6">
        <f>'HF8'!BG9</f>
        <v>0</v>
      </c>
      <c r="BG43" s="6">
        <f>'HF8'!BG9</f>
        <v>0</v>
      </c>
      <c r="BH43" s="6">
        <f>'HF8'!BH9</f>
        <v>0</v>
      </c>
      <c r="BI43" s="6">
        <f>'HF8'!BI9</f>
        <v>0</v>
      </c>
      <c r="BJ43" s="6">
        <f>'HF8'!BJ9</f>
        <v>0</v>
      </c>
      <c r="BK43" s="6">
        <f>'HF8'!BK9</f>
        <v>0</v>
      </c>
      <c r="BL43" s="6">
        <f>'HF8'!BL9</f>
        <v>0</v>
      </c>
      <c r="BM43" s="12">
        <f t="shared" si="0"/>
        <v>0</v>
      </c>
      <c r="BN43" s="13">
        <f t="shared" si="1"/>
        <v>0</v>
      </c>
      <c r="BO43" s="6">
        <f>'HF8'!BO9</f>
        <v>0</v>
      </c>
      <c r="BP43" s="6">
        <f>'HF8'!BP9</f>
        <v>0</v>
      </c>
      <c r="BQ43" s="6">
        <f>'HF8'!BQ9</f>
        <v>0</v>
      </c>
      <c r="BR43" s="6">
        <f>'HF8'!BR9</f>
        <v>0</v>
      </c>
      <c r="BS43" s="6">
        <f>'HF8'!BS9</f>
        <v>0</v>
      </c>
      <c r="BT43" s="17">
        <f>COUNTIF(BR43:BS43,1)</f>
        <v>0</v>
      </c>
    </row>
    <row r="44" spans="1:72" x14ac:dyDescent="0.25">
      <c r="A44" s="88">
        <v>4</v>
      </c>
      <c r="B44" s="89">
        <v>2020</v>
      </c>
      <c r="C44" s="88" t="str">
        <f>'HF9'!C9</f>
        <v>2020_04</v>
      </c>
      <c r="D44" s="88" t="str">
        <f>'HF9'!D9</f>
        <v>2020_Q2</v>
      </c>
      <c r="E44" s="88" t="str">
        <f>'HF9'!E9</f>
        <v xml:space="preserve">District2 </v>
      </c>
      <c r="F44" s="88" t="str">
        <f>'HF9'!F9</f>
        <v>HF9</v>
      </c>
      <c r="G44" s="88">
        <f>'HF9'!G9</f>
        <v>0</v>
      </c>
      <c r="H44" s="88">
        <f>'HF9'!H9</f>
        <v>0</v>
      </c>
      <c r="I44" s="88">
        <f>'HF9'!I9</f>
        <v>0</v>
      </c>
      <c r="J44" s="88">
        <f>'HF9'!J9</f>
        <v>0</v>
      </c>
      <c r="K44" s="88">
        <f>'HF9'!K9</f>
        <v>0</v>
      </c>
      <c r="L44" s="88">
        <f>'HF9'!L9</f>
        <v>0</v>
      </c>
      <c r="M44" s="4">
        <f t="shared" si="2"/>
        <v>0</v>
      </c>
      <c r="N44" s="88">
        <f>'HF9'!N9</f>
        <v>0</v>
      </c>
      <c r="O44" s="88">
        <f>'HF9'!O9</f>
        <v>0</v>
      </c>
      <c r="P44" s="88">
        <f>'HF9'!P9</f>
        <v>0</v>
      </c>
      <c r="Q44" s="88">
        <f>'HF9'!Q9</f>
        <v>0</v>
      </c>
      <c r="R44" s="88">
        <f>'HF9'!R9</f>
        <v>0</v>
      </c>
      <c r="S44" s="4">
        <f t="shared" si="3"/>
        <v>0</v>
      </c>
      <c r="T44" s="88">
        <f>'HF9'!T9</f>
        <v>0</v>
      </c>
      <c r="U44" s="88">
        <f>'HF9'!U9</f>
        <v>0</v>
      </c>
      <c r="V44" s="88">
        <f>'HF9'!V9</f>
        <v>0</v>
      </c>
      <c r="W44" s="88">
        <f>'HF9'!W9</f>
        <v>0</v>
      </c>
      <c r="X44" s="88">
        <f>'HF9'!X9</f>
        <v>0</v>
      </c>
      <c r="Y44" s="4">
        <f t="shared" si="4"/>
        <v>0</v>
      </c>
      <c r="Z44" s="88">
        <f>'HF9'!Z9</f>
        <v>0</v>
      </c>
      <c r="AA44" s="88">
        <f>'HF9'!AA9</f>
        <v>0</v>
      </c>
      <c r="AB44" s="88">
        <f>'HF9'!AB9</f>
        <v>0</v>
      </c>
      <c r="AC44" s="88">
        <f>'HF9'!AC9</f>
        <v>0</v>
      </c>
      <c r="AD44" s="88">
        <f>'HF9'!AD9</f>
        <v>0</v>
      </c>
      <c r="AE44" s="4">
        <f t="shared" si="5"/>
        <v>0</v>
      </c>
      <c r="AF44" s="88">
        <f>'HF9'!AF9</f>
        <v>0</v>
      </c>
      <c r="AG44" s="88">
        <f>'HF9'!AG9</f>
        <v>0</v>
      </c>
      <c r="AH44" s="88">
        <f>'HF9'!AH9</f>
        <v>0</v>
      </c>
      <c r="AI44" s="88">
        <f>'HF9'!AI9</f>
        <v>0</v>
      </c>
      <c r="AJ44" s="88">
        <f>'HF9'!AJ9</f>
        <v>0</v>
      </c>
      <c r="AK44" s="4">
        <f t="shared" si="6"/>
        <v>0</v>
      </c>
      <c r="AL44" s="88">
        <f>'HF9'!AL9</f>
        <v>0</v>
      </c>
      <c r="AM44" s="88">
        <f>'HF9'!AM9</f>
        <v>0</v>
      </c>
      <c r="AN44" s="88">
        <f>'HF9'!AN9</f>
        <v>0</v>
      </c>
      <c r="AO44" s="88">
        <f>'HF9'!AO9</f>
        <v>0</v>
      </c>
      <c r="AP44" s="88">
        <f>'HF9'!AP9</f>
        <v>0</v>
      </c>
      <c r="AQ44" s="4">
        <f t="shared" si="7"/>
        <v>0</v>
      </c>
      <c r="AR44" s="88">
        <f>'HF9'!AR9</f>
        <v>0</v>
      </c>
      <c r="AS44" s="88">
        <f>'HF9'!AS9</f>
        <v>0</v>
      </c>
      <c r="AT44" s="88">
        <f>'HF9'!AT9</f>
        <v>0</v>
      </c>
      <c r="AU44" s="88">
        <f>'HF9'!AU9</f>
        <v>0</v>
      </c>
      <c r="AV44" s="88">
        <f>'HF9'!AV9</f>
        <v>0</v>
      </c>
      <c r="AW44" s="7">
        <f t="shared" si="8"/>
        <v>0</v>
      </c>
      <c r="AX44" s="88">
        <f>'HF9'!AX9</f>
        <v>0</v>
      </c>
      <c r="AY44" s="88">
        <f>'HF9'!AY9</f>
        <v>0</v>
      </c>
      <c r="AZ44" s="88">
        <f>'HF9'!AZ9</f>
        <v>0</v>
      </c>
      <c r="BA44" s="88">
        <f>'HF9'!BA9</f>
        <v>0</v>
      </c>
      <c r="BB44" s="88">
        <f>'HF9'!BB9</f>
        <v>0</v>
      </c>
      <c r="BC44" s="88">
        <f>'HF9'!BC9</f>
        <v>0</v>
      </c>
      <c r="BD44" s="88">
        <f>'HF9'!BD9</f>
        <v>0</v>
      </c>
      <c r="BE44" s="88">
        <f>'HF9'!BE9</f>
        <v>0</v>
      </c>
      <c r="BF44" s="88">
        <f>'HF9'!BG9</f>
        <v>0</v>
      </c>
      <c r="BG44" s="88">
        <f>'HF9'!BG9</f>
        <v>0</v>
      </c>
      <c r="BH44" s="88">
        <f>'HF9'!BH9</f>
        <v>0</v>
      </c>
      <c r="BI44" s="88">
        <f>'HF9'!BI9</f>
        <v>0</v>
      </c>
      <c r="BJ44" s="88">
        <f>'HF9'!BJ9</f>
        <v>0</v>
      </c>
      <c r="BK44" s="88">
        <f>'HF9'!BK9</f>
        <v>0</v>
      </c>
      <c r="BL44" s="88">
        <f>'HF9'!BL9</f>
        <v>0</v>
      </c>
      <c r="BM44" s="12">
        <f t="shared" si="0"/>
        <v>0</v>
      </c>
      <c r="BN44" s="13">
        <f t="shared" si="1"/>
        <v>0</v>
      </c>
      <c r="BO44" s="88">
        <f>'HF9'!BO9</f>
        <v>0</v>
      </c>
      <c r="BP44" s="88">
        <f>'HF9'!BP9</f>
        <v>0</v>
      </c>
      <c r="BQ44" s="88">
        <f>'HF9'!BQ9</f>
        <v>0</v>
      </c>
      <c r="BR44" s="88">
        <f>'HF9'!BR9</f>
        <v>0</v>
      </c>
      <c r="BS44" s="88">
        <f>'HF9'!BS9</f>
        <v>0</v>
      </c>
      <c r="BT44" s="17">
        <f>COUNTIF(BR44:BS44,1)</f>
        <v>0</v>
      </c>
    </row>
    <row r="45" spans="1:72" x14ac:dyDescent="0.25">
      <c r="A45" s="88">
        <v>4</v>
      </c>
      <c r="B45" s="89">
        <v>2020</v>
      </c>
      <c r="C45" s="88" t="str">
        <f>'HF10'!C9</f>
        <v>2020_04</v>
      </c>
      <c r="D45" s="88" t="str">
        <f>'HF10'!D9</f>
        <v>2020_Q2</v>
      </c>
      <c r="E45" s="88" t="str">
        <f>'HF10'!E9</f>
        <v xml:space="preserve">District2 </v>
      </c>
      <c r="F45" s="88" t="str">
        <f>'HF10'!F9</f>
        <v>HF10</v>
      </c>
      <c r="G45" s="88">
        <f>'HF10'!G9</f>
        <v>0</v>
      </c>
      <c r="H45" s="88">
        <f>'HF10'!H9</f>
        <v>0</v>
      </c>
      <c r="I45" s="88">
        <f>'HF10'!I9</f>
        <v>0</v>
      </c>
      <c r="J45" s="88">
        <f>'HF10'!J9</f>
        <v>0</v>
      </c>
      <c r="K45" s="88">
        <f>'HF10'!K9</f>
        <v>0</v>
      </c>
      <c r="L45" s="88">
        <f>'HF10'!L9</f>
        <v>0</v>
      </c>
      <c r="M45" s="4">
        <f t="shared" si="2"/>
        <v>0</v>
      </c>
      <c r="N45" s="88">
        <f>'HF10'!N9</f>
        <v>0</v>
      </c>
      <c r="O45" s="88">
        <f>'HF10'!O9</f>
        <v>0</v>
      </c>
      <c r="P45" s="88">
        <f>'HF10'!P9</f>
        <v>0</v>
      </c>
      <c r="Q45" s="88">
        <f>'HF10'!Q9</f>
        <v>0</v>
      </c>
      <c r="R45" s="88">
        <f>'HF10'!R9</f>
        <v>0</v>
      </c>
      <c r="S45" s="4">
        <f t="shared" si="3"/>
        <v>0</v>
      </c>
      <c r="T45" s="88">
        <f>'HF10'!T9</f>
        <v>0</v>
      </c>
      <c r="U45" s="88">
        <f>'HF10'!U9</f>
        <v>0</v>
      </c>
      <c r="V45" s="88">
        <f>'HF10'!V9</f>
        <v>0</v>
      </c>
      <c r="W45" s="88">
        <f>'HF10'!W9</f>
        <v>0</v>
      </c>
      <c r="X45" s="88">
        <f>'HF10'!X9</f>
        <v>0</v>
      </c>
      <c r="Y45" s="4">
        <f t="shared" si="4"/>
        <v>0</v>
      </c>
      <c r="Z45" s="88">
        <f>'HF10'!Z9</f>
        <v>0</v>
      </c>
      <c r="AA45" s="88">
        <f>'HF10'!AA9</f>
        <v>0</v>
      </c>
      <c r="AB45" s="88">
        <f>'HF10'!AB9</f>
        <v>0</v>
      </c>
      <c r="AC45" s="88">
        <f>'HF10'!AC9</f>
        <v>0</v>
      </c>
      <c r="AD45" s="88">
        <f>'HF10'!AD9</f>
        <v>0</v>
      </c>
      <c r="AE45" s="4">
        <f t="shared" si="5"/>
        <v>0</v>
      </c>
      <c r="AF45" s="88">
        <f>'HF10'!AF9</f>
        <v>0</v>
      </c>
      <c r="AG45" s="88">
        <f>'HF10'!AG9</f>
        <v>0</v>
      </c>
      <c r="AH45" s="88">
        <f>'HF10'!AH9</f>
        <v>0</v>
      </c>
      <c r="AI45" s="88">
        <f>'HF10'!AI9</f>
        <v>0</v>
      </c>
      <c r="AJ45" s="88">
        <f>'HF10'!AJ9</f>
        <v>0</v>
      </c>
      <c r="AK45" s="4">
        <f t="shared" si="6"/>
        <v>0</v>
      </c>
      <c r="AL45" s="88">
        <f>'HF10'!AL9</f>
        <v>0</v>
      </c>
      <c r="AM45" s="88">
        <f>'HF10'!AM9</f>
        <v>0</v>
      </c>
      <c r="AN45" s="88">
        <f>'HF10'!AN9</f>
        <v>0</v>
      </c>
      <c r="AO45" s="88">
        <f>'HF10'!AO9</f>
        <v>0</v>
      </c>
      <c r="AP45" s="88">
        <f>'HF10'!AP9</f>
        <v>0</v>
      </c>
      <c r="AQ45" s="4">
        <f t="shared" si="7"/>
        <v>0</v>
      </c>
      <c r="AR45" s="88">
        <f>'HF10'!AR9</f>
        <v>0</v>
      </c>
      <c r="AS45" s="88">
        <f>'HF10'!AS9</f>
        <v>0</v>
      </c>
      <c r="AT45" s="88">
        <f>'HF10'!AT9</f>
        <v>0</v>
      </c>
      <c r="AU45" s="88">
        <f>'HF10'!AU9</f>
        <v>0</v>
      </c>
      <c r="AV45" s="88">
        <f>'HF10'!AV9</f>
        <v>0</v>
      </c>
      <c r="AW45" s="7">
        <f t="shared" si="8"/>
        <v>0</v>
      </c>
      <c r="AX45" s="88">
        <f>'HF10'!AX9</f>
        <v>0</v>
      </c>
      <c r="AY45" s="88">
        <f>'HF10'!AY9</f>
        <v>0</v>
      </c>
      <c r="AZ45" s="88">
        <f>'HF10'!AZ9</f>
        <v>0</v>
      </c>
      <c r="BA45" s="88">
        <f>'HF10'!BA9</f>
        <v>0</v>
      </c>
      <c r="BB45" s="88">
        <f>'HF10'!BB9</f>
        <v>0</v>
      </c>
      <c r="BC45" s="88">
        <f>'HF10'!BC9</f>
        <v>0</v>
      </c>
      <c r="BD45" s="88">
        <f>'HF10'!BD9</f>
        <v>0</v>
      </c>
      <c r="BE45" s="88">
        <f>'HF10'!BE9</f>
        <v>0</v>
      </c>
      <c r="BF45" s="88">
        <f>'HF10'!BG9</f>
        <v>0</v>
      </c>
      <c r="BG45" s="88">
        <f>'HF10'!BG9</f>
        <v>0</v>
      </c>
      <c r="BH45" s="88">
        <f>'HF10'!BH9</f>
        <v>0</v>
      </c>
      <c r="BI45" s="88">
        <f>'HF10'!BI9</f>
        <v>0</v>
      </c>
      <c r="BJ45" s="88">
        <f>'HF10'!BJ9</f>
        <v>0</v>
      </c>
      <c r="BK45" s="88">
        <f>'HF10'!BK9</f>
        <v>0</v>
      </c>
      <c r="BL45" s="88">
        <f>'HF10'!BL9</f>
        <v>0</v>
      </c>
      <c r="BM45" s="12">
        <f t="shared" si="0"/>
        <v>0</v>
      </c>
      <c r="BN45" s="13">
        <f t="shared" si="1"/>
        <v>0</v>
      </c>
      <c r="BO45" s="88">
        <f>'HF10'!BO9</f>
        <v>0</v>
      </c>
      <c r="BP45" s="88">
        <f>'HF10'!BP9</f>
        <v>0</v>
      </c>
      <c r="BQ45" s="88">
        <f>'HF10'!BQ9</f>
        <v>0</v>
      </c>
      <c r="BR45" s="88">
        <f>'HF10'!BR9</f>
        <v>0</v>
      </c>
      <c r="BS45" s="88">
        <f>'HF10'!BS9</f>
        <v>0</v>
      </c>
      <c r="BT45" s="17">
        <f>COUNTIF(BR45:BS45,1)</f>
        <v>0</v>
      </c>
    </row>
    <row r="46" spans="1:72" x14ac:dyDescent="0.25">
      <c r="A46" s="88">
        <v>5</v>
      </c>
      <c r="B46" s="89">
        <v>2020</v>
      </c>
      <c r="C46" s="6" t="str">
        <f>'HF1'!C10</f>
        <v>2020_05</v>
      </c>
      <c r="D46" s="88" t="str">
        <f>'HF1'!D10</f>
        <v>2020_Q2</v>
      </c>
      <c r="E46" s="88" t="str">
        <f>'HF1'!E10</f>
        <v>District1</v>
      </c>
      <c r="F46" s="88" t="str">
        <f>'HF1'!F10</f>
        <v>HF1</v>
      </c>
      <c r="G46" s="88">
        <f>'HF1'!G10</f>
        <v>0</v>
      </c>
      <c r="H46" s="88">
        <f>'HF1'!H10</f>
        <v>0</v>
      </c>
      <c r="I46" s="88">
        <f>'HF1'!I10</f>
        <v>0</v>
      </c>
      <c r="J46" s="88">
        <f>'HF1'!J10</f>
        <v>0</v>
      </c>
      <c r="K46" s="88">
        <f>'HF1'!K10</f>
        <v>0</v>
      </c>
      <c r="L46" s="88">
        <f>'HF1'!L10</f>
        <v>0</v>
      </c>
      <c r="M46" s="4">
        <f t="shared" si="2"/>
        <v>0</v>
      </c>
      <c r="N46" s="88">
        <f>'HF1'!N10</f>
        <v>0</v>
      </c>
      <c r="O46" s="88">
        <f>'HF1'!O10</f>
        <v>0</v>
      </c>
      <c r="P46" s="88">
        <f>'HF1'!P10</f>
        <v>0</v>
      </c>
      <c r="Q46" s="88">
        <f>'HF1'!Q10</f>
        <v>0</v>
      </c>
      <c r="R46" s="88">
        <f>'HF1'!R10</f>
        <v>0</v>
      </c>
      <c r="S46" s="4">
        <f t="shared" si="3"/>
        <v>0</v>
      </c>
      <c r="T46" s="88">
        <f>'HF1'!T10</f>
        <v>0</v>
      </c>
      <c r="U46" s="88">
        <f>'HF1'!U10</f>
        <v>0</v>
      </c>
      <c r="V46" s="88">
        <f>'HF1'!V10</f>
        <v>0</v>
      </c>
      <c r="W46" s="88">
        <f>'HF1'!W10</f>
        <v>0</v>
      </c>
      <c r="X46" s="88">
        <f>'HF1'!X10</f>
        <v>0</v>
      </c>
      <c r="Y46" s="4">
        <f t="shared" si="4"/>
        <v>0</v>
      </c>
      <c r="Z46" s="88">
        <f>'HF1'!Z10</f>
        <v>0</v>
      </c>
      <c r="AA46" s="88">
        <f>'HF1'!AA10</f>
        <v>0</v>
      </c>
      <c r="AB46" s="88">
        <f>'HF1'!AB10</f>
        <v>0</v>
      </c>
      <c r="AC46" s="88">
        <f>'HF1'!AC10</f>
        <v>0</v>
      </c>
      <c r="AD46" s="88">
        <f>'HF1'!AD10</f>
        <v>0</v>
      </c>
      <c r="AE46" s="4">
        <f t="shared" si="5"/>
        <v>0</v>
      </c>
      <c r="AF46" s="88">
        <f>'HF1'!AF10</f>
        <v>0</v>
      </c>
      <c r="AG46" s="88">
        <f>'HF1'!AG10</f>
        <v>0</v>
      </c>
      <c r="AH46" s="88">
        <f>'HF1'!AH10</f>
        <v>0</v>
      </c>
      <c r="AI46" s="88">
        <f>'HF1'!AI10</f>
        <v>0</v>
      </c>
      <c r="AJ46" s="88">
        <f>'HF1'!AJ10</f>
        <v>0</v>
      </c>
      <c r="AK46" s="4">
        <f t="shared" si="6"/>
        <v>0</v>
      </c>
      <c r="AL46" s="88">
        <f>'HF1'!AL10</f>
        <v>0</v>
      </c>
      <c r="AM46" s="88">
        <f>'HF1'!AM10</f>
        <v>0</v>
      </c>
      <c r="AN46" s="88">
        <f>'HF1'!AN10</f>
        <v>0</v>
      </c>
      <c r="AO46" s="88">
        <f>'HF1'!AO10</f>
        <v>0</v>
      </c>
      <c r="AP46" s="88">
        <f>'HF1'!AP10</f>
        <v>0</v>
      </c>
      <c r="AQ46" s="4">
        <f t="shared" si="7"/>
        <v>0</v>
      </c>
      <c r="AR46" s="88">
        <f>'HF1'!AR10</f>
        <v>0</v>
      </c>
      <c r="AS46" s="88">
        <f>'HF1'!AS10</f>
        <v>0</v>
      </c>
      <c r="AT46" s="88">
        <f>'HF1'!AT10</f>
        <v>0</v>
      </c>
      <c r="AU46" s="88">
        <f>'HF1'!AU10</f>
        <v>0</v>
      </c>
      <c r="AV46" s="88">
        <f>'HF1'!AV10</f>
        <v>0</v>
      </c>
      <c r="AW46" s="7">
        <f t="shared" si="8"/>
        <v>0</v>
      </c>
      <c r="AX46" s="88">
        <f>'HF1'!AX10</f>
        <v>0</v>
      </c>
      <c r="AY46" s="88">
        <f>'HF1'!AY10</f>
        <v>0</v>
      </c>
      <c r="AZ46" s="88">
        <f>'HF1'!AZ10</f>
        <v>0</v>
      </c>
      <c r="BA46" s="88">
        <f>'HF1'!BA10</f>
        <v>0</v>
      </c>
      <c r="BB46" s="88">
        <f>'HF1'!BB10</f>
        <v>0</v>
      </c>
      <c r="BC46" s="88">
        <f>'HF1'!BC10</f>
        <v>0</v>
      </c>
      <c r="BD46" s="88">
        <f>'HF1'!BD10</f>
        <v>0</v>
      </c>
      <c r="BE46" s="88">
        <f>'HF1'!BE10</f>
        <v>0</v>
      </c>
      <c r="BF46" s="88">
        <f>'HF1'!BF10</f>
        <v>0</v>
      </c>
      <c r="BG46" s="88">
        <f>'HF1'!BG10</f>
        <v>0</v>
      </c>
      <c r="BH46" s="88">
        <f>'HF1'!BG10</f>
        <v>0</v>
      </c>
      <c r="BI46" s="88">
        <f>'HF1'!BH10</f>
        <v>0</v>
      </c>
      <c r="BJ46" s="88">
        <f>'HF1'!BI10</f>
        <v>0</v>
      </c>
      <c r="BK46" s="88">
        <f>'HF1'!BJ10</f>
        <v>0</v>
      </c>
      <c r="BL46" s="88">
        <f>'HF1'!BK10</f>
        <v>0</v>
      </c>
      <c r="BM46" s="12">
        <f t="shared" si="0"/>
        <v>0</v>
      </c>
      <c r="BN46" s="13">
        <f t="shared" si="1"/>
        <v>0</v>
      </c>
      <c r="BO46" s="88">
        <f>'HF1'!BN10</f>
        <v>0</v>
      </c>
      <c r="BP46" s="88">
        <f>'HF1'!BP10</f>
        <v>0</v>
      </c>
      <c r="BQ46" s="88">
        <f>'HF1'!BP10</f>
        <v>0</v>
      </c>
      <c r="BR46" s="88">
        <f>'HF1'!BQ10</f>
        <v>0</v>
      </c>
      <c r="BS46" s="88">
        <f>'HF1'!BS10</f>
        <v>0</v>
      </c>
      <c r="BT46" s="17">
        <f>COUNTIF(BR46:BS46,1)</f>
        <v>0</v>
      </c>
    </row>
    <row r="47" spans="1:72" x14ac:dyDescent="0.25">
      <c r="A47" s="6">
        <v>5</v>
      </c>
      <c r="B47" s="87">
        <v>2020</v>
      </c>
      <c r="C47" s="6" t="str">
        <f>'HF2'!C10</f>
        <v>2020_05</v>
      </c>
      <c r="D47" s="6" t="str">
        <f>'HF2'!D10</f>
        <v>2020_Q2</v>
      </c>
      <c r="E47" s="6" t="str">
        <f>'HF2'!E10</f>
        <v>District1</v>
      </c>
      <c r="F47" s="6" t="str">
        <f>'HF2'!F10</f>
        <v>HF2</v>
      </c>
      <c r="G47" s="6">
        <f>'HF2'!G10</f>
        <v>0</v>
      </c>
      <c r="H47" s="6">
        <f>'HF2'!H10</f>
        <v>0</v>
      </c>
      <c r="I47" s="6">
        <f>'HF2'!I10</f>
        <v>0</v>
      </c>
      <c r="J47" s="6">
        <f>'HF2'!J10</f>
        <v>0</v>
      </c>
      <c r="K47" s="6">
        <f>'HF2'!K10</f>
        <v>0</v>
      </c>
      <c r="L47" s="6">
        <f>'HF2'!L10</f>
        <v>0</v>
      </c>
      <c r="M47" s="4">
        <f t="shared" si="2"/>
        <v>0</v>
      </c>
      <c r="N47" s="6">
        <f>'HF2'!N10</f>
        <v>0</v>
      </c>
      <c r="O47" s="6">
        <f>'HF2'!O10</f>
        <v>0</v>
      </c>
      <c r="P47" s="6">
        <f>'HF2'!P10</f>
        <v>0</v>
      </c>
      <c r="Q47" s="6">
        <f>'HF2'!Q10</f>
        <v>0</v>
      </c>
      <c r="R47" s="6">
        <f>'HF2'!R10</f>
        <v>0</v>
      </c>
      <c r="S47" s="4">
        <f t="shared" si="3"/>
        <v>0</v>
      </c>
      <c r="T47" s="6">
        <f>'HF2'!T10</f>
        <v>0</v>
      </c>
      <c r="U47" s="6">
        <f>'HF2'!U10</f>
        <v>0</v>
      </c>
      <c r="V47" s="6">
        <f>'HF2'!V10</f>
        <v>0</v>
      </c>
      <c r="W47" s="6">
        <f>'HF2'!W10</f>
        <v>0</v>
      </c>
      <c r="X47" s="6">
        <f>'HF2'!X10</f>
        <v>0</v>
      </c>
      <c r="Y47" s="4">
        <f t="shared" si="4"/>
        <v>0</v>
      </c>
      <c r="Z47" s="6">
        <f>'HF2'!Z10</f>
        <v>0</v>
      </c>
      <c r="AA47" s="6">
        <f>'HF2'!AA10</f>
        <v>0</v>
      </c>
      <c r="AB47" s="6">
        <f>'HF2'!AB10</f>
        <v>0</v>
      </c>
      <c r="AC47" s="6">
        <f>'HF2'!AC10</f>
        <v>0</v>
      </c>
      <c r="AD47" s="6">
        <f>'HF2'!AD10</f>
        <v>0</v>
      </c>
      <c r="AE47" s="4">
        <f t="shared" si="5"/>
        <v>0</v>
      </c>
      <c r="AF47" s="6">
        <f>'HF2'!AF10</f>
        <v>0</v>
      </c>
      <c r="AG47" s="6">
        <f>'HF2'!AG10</f>
        <v>0</v>
      </c>
      <c r="AH47" s="6">
        <f>'HF2'!AH10</f>
        <v>0</v>
      </c>
      <c r="AI47" s="6">
        <f>'HF2'!AI10</f>
        <v>0</v>
      </c>
      <c r="AJ47" s="6">
        <f>'HF2'!AJ10</f>
        <v>0</v>
      </c>
      <c r="AK47" s="4">
        <f t="shared" si="6"/>
        <v>0</v>
      </c>
      <c r="AL47" s="6">
        <f>'HF2'!AL10</f>
        <v>0</v>
      </c>
      <c r="AM47" s="6">
        <f>'HF2'!AM10</f>
        <v>0</v>
      </c>
      <c r="AN47" s="6">
        <f>'HF2'!AN10</f>
        <v>0</v>
      </c>
      <c r="AO47" s="6">
        <f>'HF2'!AO10</f>
        <v>0</v>
      </c>
      <c r="AP47" s="6">
        <f>'HF2'!AP10</f>
        <v>0</v>
      </c>
      <c r="AQ47" s="4">
        <f t="shared" si="7"/>
        <v>0</v>
      </c>
      <c r="AR47" s="6">
        <f>'HF2'!AR10</f>
        <v>0</v>
      </c>
      <c r="AS47" s="6">
        <f>'HF2'!AS10</f>
        <v>0</v>
      </c>
      <c r="AT47" s="6">
        <f>'HF2'!AT10</f>
        <v>0</v>
      </c>
      <c r="AU47" s="6">
        <f>'HF2'!AU10</f>
        <v>0</v>
      </c>
      <c r="AV47" s="6">
        <f>'HF2'!AV10</f>
        <v>0</v>
      </c>
      <c r="AW47" s="7">
        <f t="shared" si="8"/>
        <v>0</v>
      </c>
      <c r="AX47" s="6">
        <f>'HF2'!AX10</f>
        <v>0</v>
      </c>
      <c r="AY47" s="6">
        <f>'HF2'!AY10</f>
        <v>0</v>
      </c>
      <c r="AZ47" s="6">
        <f>'HF2'!AZ10</f>
        <v>0</v>
      </c>
      <c r="BA47" s="6">
        <f>'HF2'!BA10</f>
        <v>0</v>
      </c>
      <c r="BB47" s="6">
        <f>'HF2'!BB10</f>
        <v>0</v>
      </c>
      <c r="BC47" s="6">
        <f>'HF2'!BC10</f>
        <v>0</v>
      </c>
      <c r="BD47" s="6">
        <f>'HF2'!BD10</f>
        <v>0</v>
      </c>
      <c r="BE47" s="6">
        <f>'HF2'!BE10</f>
        <v>0</v>
      </c>
      <c r="BF47" s="6">
        <f>'HF2'!BG10</f>
        <v>0</v>
      </c>
      <c r="BG47" s="6">
        <f>'HF2'!BG10</f>
        <v>0</v>
      </c>
      <c r="BH47" s="6">
        <f>'HF2'!BH10</f>
        <v>0</v>
      </c>
      <c r="BI47" s="6">
        <f>'HF2'!BI10</f>
        <v>0</v>
      </c>
      <c r="BJ47" s="6">
        <f>'HF2'!BJ10</f>
        <v>0</v>
      </c>
      <c r="BK47" s="6">
        <f>'HF2'!BK10</f>
        <v>0</v>
      </c>
      <c r="BL47" s="6">
        <f>'HF2'!BL10</f>
        <v>0</v>
      </c>
      <c r="BM47" s="12">
        <f t="shared" si="0"/>
        <v>0</v>
      </c>
      <c r="BN47" s="13">
        <f t="shared" si="1"/>
        <v>0</v>
      </c>
      <c r="BO47" s="6">
        <f>'HF2'!BN10</f>
        <v>0</v>
      </c>
      <c r="BP47" s="6">
        <f>'HF2'!BP10</f>
        <v>0</v>
      </c>
      <c r="BQ47" s="6">
        <f>'HF2'!BQ10</f>
        <v>0</v>
      </c>
      <c r="BR47" s="6">
        <f>'HF2'!BR10</f>
        <v>0</v>
      </c>
      <c r="BS47" s="6">
        <f>'HF2'!BS10</f>
        <v>0</v>
      </c>
      <c r="BT47" s="17">
        <f>COUNTIF(BR47:BS47,1)</f>
        <v>0</v>
      </c>
    </row>
    <row r="48" spans="1:72" x14ac:dyDescent="0.25">
      <c r="A48" s="6">
        <v>5</v>
      </c>
      <c r="B48" s="87">
        <v>2020</v>
      </c>
      <c r="C48" s="6" t="str">
        <f>'HF3'!C10</f>
        <v>2020_05</v>
      </c>
      <c r="D48" s="6" t="str">
        <f>'HF3'!D10</f>
        <v>2020_Q2</v>
      </c>
      <c r="E48" s="6" t="str">
        <f>'HF3'!E10</f>
        <v>District1</v>
      </c>
      <c r="F48" s="6" t="str">
        <f>'HF3'!F10</f>
        <v>HF3</v>
      </c>
      <c r="G48" s="6">
        <f>'HF3'!G10</f>
        <v>0</v>
      </c>
      <c r="H48" s="6">
        <f>'HF3'!H10</f>
        <v>0</v>
      </c>
      <c r="I48" s="6">
        <f>'HF3'!I10</f>
        <v>0</v>
      </c>
      <c r="J48" s="6">
        <f>'HF3'!J10</f>
        <v>0</v>
      </c>
      <c r="K48" s="6">
        <f>'HF3'!K10</f>
        <v>0</v>
      </c>
      <c r="L48" s="6">
        <f>'HF3'!L10</f>
        <v>0</v>
      </c>
      <c r="M48" s="4">
        <f t="shared" si="2"/>
        <v>0</v>
      </c>
      <c r="N48" s="6">
        <f>'HF3'!N10</f>
        <v>0</v>
      </c>
      <c r="O48" s="6">
        <f>'HF3'!O10</f>
        <v>0</v>
      </c>
      <c r="P48" s="6">
        <f>'HF3'!P10</f>
        <v>0</v>
      </c>
      <c r="Q48" s="6">
        <f>'HF3'!Q10</f>
        <v>0</v>
      </c>
      <c r="R48" s="6">
        <f>'HF3'!R10</f>
        <v>0</v>
      </c>
      <c r="S48" s="4">
        <f t="shared" si="3"/>
        <v>0</v>
      </c>
      <c r="T48" s="6">
        <f>'HF3'!T10</f>
        <v>0</v>
      </c>
      <c r="U48" s="6">
        <f>'HF3'!U10</f>
        <v>0</v>
      </c>
      <c r="V48" s="6">
        <f>'HF3'!V10</f>
        <v>0</v>
      </c>
      <c r="W48" s="6">
        <f>'HF3'!W10</f>
        <v>0</v>
      </c>
      <c r="X48" s="6">
        <f>'HF3'!X10</f>
        <v>0</v>
      </c>
      <c r="Y48" s="4">
        <f t="shared" si="4"/>
        <v>0</v>
      </c>
      <c r="Z48" s="6">
        <f>'HF3'!Z10</f>
        <v>0</v>
      </c>
      <c r="AA48" s="6">
        <f>'HF3'!AA10</f>
        <v>0</v>
      </c>
      <c r="AB48" s="6">
        <f>'HF3'!AB10</f>
        <v>0</v>
      </c>
      <c r="AC48" s="6">
        <f>'HF3'!AC10</f>
        <v>0</v>
      </c>
      <c r="AD48" s="6">
        <f>'HF3'!AD10</f>
        <v>0</v>
      </c>
      <c r="AE48" s="4">
        <f t="shared" si="5"/>
        <v>0</v>
      </c>
      <c r="AF48" s="6">
        <f>'HF3'!AF10</f>
        <v>0</v>
      </c>
      <c r="AG48" s="6">
        <f>'HF3'!AG10</f>
        <v>0</v>
      </c>
      <c r="AH48" s="6">
        <f>'HF3'!AH10</f>
        <v>0</v>
      </c>
      <c r="AI48" s="6">
        <f>'HF3'!AI10</f>
        <v>0</v>
      </c>
      <c r="AJ48" s="6">
        <f>'HF3'!AJ10</f>
        <v>0</v>
      </c>
      <c r="AK48" s="4">
        <f t="shared" si="6"/>
        <v>0</v>
      </c>
      <c r="AL48" s="6">
        <f>'HF3'!AL10</f>
        <v>0</v>
      </c>
      <c r="AM48" s="6">
        <f>'HF3'!AM10</f>
        <v>0</v>
      </c>
      <c r="AN48" s="6">
        <f>'HF3'!AN10</f>
        <v>0</v>
      </c>
      <c r="AO48" s="6">
        <f>'HF3'!AO10</f>
        <v>0</v>
      </c>
      <c r="AP48" s="6">
        <f>'HF3'!AP10</f>
        <v>0</v>
      </c>
      <c r="AQ48" s="4">
        <f t="shared" si="7"/>
        <v>0</v>
      </c>
      <c r="AR48" s="6">
        <f>'HF3'!AR10</f>
        <v>0</v>
      </c>
      <c r="AS48" s="6">
        <f>'HF3'!AS10</f>
        <v>0</v>
      </c>
      <c r="AT48" s="6">
        <f>'HF3'!AT10</f>
        <v>0</v>
      </c>
      <c r="AU48" s="6">
        <f>'HF3'!AU10</f>
        <v>0</v>
      </c>
      <c r="AV48" s="6">
        <f>'HF3'!AV10</f>
        <v>0</v>
      </c>
      <c r="AW48" s="7">
        <f t="shared" si="8"/>
        <v>0</v>
      </c>
      <c r="AX48" s="6">
        <f>'HF3'!AX10</f>
        <v>0</v>
      </c>
      <c r="AY48" s="6">
        <f>'HF3'!AY10</f>
        <v>0</v>
      </c>
      <c r="AZ48" s="6">
        <f>'HF3'!AZ10</f>
        <v>0</v>
      </c>
      <c r="BA48" s="6">
        <f>'HF3'!BA10</f>
        <v>0</v>
      </c>
      <c r="BB48" s="6">
        <f>'HF3'!BB10</f>
        <v>0</v>
      </c>
      <c r="BC48" s="6">
        <f>'HF3'!BC10</f>
        <v>0</v>
      </c>
      <c r="BD48" s="6">
        <f>'HF3'!BD10</f>
        <v>0</v>
      </c>
      <c r="BE48" s="6">
        <f>'HF3'!BE10</f>
        <v>0</v>
      </c>
      <c r="BF48" s="6">
        <f>'HF3'!BG10</f>
        <v>0</v>
      </c>
      <c r="BG48" s="6">
        <f>'HF3'!BG10</f>
        <v>0</v>
      </c>
      <c r="BH48" s="6">
        <f>'HF3'!BH10</f>
        <v>0</v>
      </c>
      <c r="BI48" s="6">
        <f>'HF3'!BI10</f>
        <v>0</v>
      </c>
      <c r="BJ48" s="6">
        <f>'HF3'!BJ10</f>
        <v>0</v>
      </c>
      <c r="BK48" s="6">
        <f>'HF3'!BK10</f>
        <v>0</v>
      </c>
      <c r="BL48" s="6">
        <f>'HF3'!BL10</f>
        <v>0</v>
      </c>
      <c r="BM48" s="12">
        <f t="shared" si="0"/>
        <v>0</v>
      </c>
      <c r="BN48" s="13">
        <f t="shared" si="1"/>
        <v>0</v>
      </c>
      <c r="BO48" s="6">
        <f>'HF3'!BO10</f>
        <v>0</v>
      </c>
      <c r="BP48" s="6">
        <f>'HF3'!BP10</f>
        <v>0</v>
      </c>
      <c r="BQ48" s="6">
        <f>'HF3'!BQ10</f>
        <v>0</v>
      </c>
      <c r="BR48" s="6">
        <f>'HF3'!BR10</f>
        <v>0</v>
      </c>
      <c r="BS48" s="6">
        <f>'HF3'!BS10</f>
        <v>0</v>
      </c>
      <c r="BT48" s="17">
        <f>COUNTIF(BR48:BS48,1)</f>
        <v>0</v>
      </c>
    </row>
    <row r="49" spans="1:72" x14ac:dyDescent="0.25">
      <c r="A49" s="6">
        <v>5</v>
      </c>
      <c r="B49" s="87">
        <v>2020</v>
      </c>
      <c r="C49" s="6" t="str">
        <f>'HF4'!C10</f>
        <v>2020_05</v>
      </c>
      <c r="D49" s="6" t="str">
        <f>'HF4'!D10</f>
        <v>2020_Q2</v>
      </c>
      <c r="E49" s="6" t="str">
        <f>'HF4'!E10</f>
        <v>District1</v>
      </c>
      <c r="F49" s="6" t="str">
        <f>'HF4'!F10</f>
        <v>HF4</v>
      </c>
      <c r="G49" s="6">
        <f>'HF4'!G10</f>
        <v>0</v>
      </c>
      <c r="H49" s="6">
        <f>'HF4'!H10</f>
        <v>0</v>
      </c>
      <c r="I49" s="6">
        <f>'HF4'!I10</f>
        <v>0</v>
      </c>
      <c r="J49" s="6">
        <f>'HF4'!J10</f>
        <v>0</v>
      </c>
      <c r="K49" s="6">
        <f>'HF4'!K10</f>
        <v>0</v>
      </c>
      <c r="L49" s="6">
        <f>'HF4'!L10</f>
        <v>0</v>
      </c>
      <c r="M49" s="4">
        <f t="shared" si="2"/>
        <v>0</v>
      </c>
      <c r="N49" s="6">
        <f>'HF4'!N10</f>
        <v>0</v>
      </c>
      <c r="O49" s="6">
        <f>'HF4'!O10</f>
        <v>0</v>
      </c>
      <c r="P49" s="6">
        <f>'HF4'!P10</f>
        <v>0</v>
      </c>
      <c r="Q49" s="6">
        <f>'HF4'!Q10</f>
        <v>0</v>
      </c>
      <c r="R49" s="6">
        <f>'HF4'!R10</f>
        <v>0</v>
      </c>
      <c r="S49" s="4">
        <f t="shared" si="3"/>
        <v>0</v>
      </c>
      <c r="T49" s="6">
        <f>'HF4'!T10</f>
        <v>0</v>
      </c>
      <c r="U49" s="6">
        <f>'HF4'!U10</f>
        <v>0</v>
      </c>
      <c r="V49" s="6">
        <f>'HF4'!V10</f>
        <v>0</v>
      </c>
      <c r="W49" s="6">
        <f>'HF4'!W10</f>
        <v>0</v>
      </c>
      <c r="X49" s="6">
        <f>'HF4'!X10</f>
        <v>0</v>
      </c>
      <c r="Y49" s="4">
        <f t="shared" si="4"/>
        <v>0</v>
      </c>
      <c r="Z49" s="6">
        <f>'HF4'!Z10</f>
        <v>0</v>
      </c>
      <c r="AA49" s="6">
        <f>'HF4'!AA10</f>
        <v>0</v>
      </c>
      <c r="AB49" s="6">
        <f>'HF4'!AB10</f>
        <v>0</v>
      </c>
      <c r="AC49" s="6">
        <f>'HF4'!AC10</f>
        <v>0</v>
      </c>
      <c r="AD49" s="6">
        <f>'HF4'!AD10</f>
        <v>0</v>
      </c>
      <c r="AE49" s="4">
        <f t="shared" si="5"/>
        <v>0</v>
      </c>
      <c r="AF49" s="6">
        <f>'HF4'!AF10</f>
        <v>0</v>
      </c>
      <c r="AG49" s="6">
        <f>'HF4'!AG10</f>
        <v>0</v>
      </c>
      <c r="AH49" s="6">
        <f>'HF4'!AH10</f>
        <v>0</v>
      </c>
      <c r="AI49" s="6">
        <f>'HF4'!AI10</f>
        <v>0</v>
      </c>
      <c r="AJ49" s="6">
        <f>'HF4'!AJ10</f>
        <v>0</v>
      </c>
      <c r="AK49" s="4">
        <f t="shared" si="6"/>
        <v>0</v>
      </c>
      <c r="AL49" s="6">
        <f>'HF4'!AL10</f>
        <v>0</v>
      </c>
      <c r="AM49" s="6">
        <f>'HF4'!AM10</f>
        <v>0</v>
      </c>
      <c r="AN49" s="6">
        <f>'HF4'!AN10</f>
        <v>0</v>
      </c>
      <c r="AO49" s="6">
        <f>'HF4'!AO10</f>
        <v>0</v>
      </c>
      <c r="AP49" s="6">
        <f>'HF4'!AP10</f>
        <v>0</v>
      </c>
      <c r="AQ49" s="4">
        <f t="shared" si="7"/>
        <v>0</v>
      </c>
      <c r="AR49" s="6">
        <f>'HF4'!AR10</f>
        <v>0</v>
      </c>
      <c r="AS49" s="6">
        <f>'HF4'!AS10</f>
        <v>0</v>
      </c>
      <c r="AT49" s="6">
        <f>'HF4'!AT10</f>
        <v>0</v>
      </c>
      <c r="AU49" s="6">
        <f>'HF4'!AU10</f>
        <v>0</v>
      </c>
      <c r="AV49" s="6">
        <f>'HF4'!AV10</f>
        <v>0</v>
      </c>
      <c r="AW49" s="7">
        <f t="shared" si="8"/>
        <v>0</v>
      </c>
      <c r="AX49" s="6">
        <f>'HF4'!AX10</f>
        <v>0</v>
      </c>
      <c r="AY49" s="6">
        <f>'HF4'!AY10</f>
        <v>0</v>
      </c>
      <c r="AZ49" s="6">
        <f>'HF4'!AZ10</f>
        <v>0</v>
      </c>
      <c r="BA49" s="6">
        <f>'HF4'!BA10</f>
        <v>0</v>
      </c>
      <c r="BB49" s="6">
        <f>'HF4'!BB10</f>
        <v>0</v>
      </c>
      <c r="BC49" s="6">
        <f>'HF4'!BC10</f>
        <v>0</v>
      </c>
      <c r="BD49" s="6">
        <f>'HF4'!BD10</f>
        <v>0</v>
      </c>
      <c r="BE49" s="6">
        <f>'HF4'!BE10</f>
        <v>0</v>
      </c>
      <c r="BF49" s="6">
        <f>'HF4'!BG10</f>
        <v>0</v>
      </c>
      <c r="BG49" s="6">
        <f>'HF4'!BG10</f>
        <v>0</v>
      </c>
      <c r="BH49" s="6">
        <f>'HF4'!BH10</f>
        <v>0</v>
      </c>
      <c r="BI49" s="6">
        <f>'HF4'!BI10</f>
        <v>0</v>
      </c>
      <c r="BJ49" s="6">
        <f>'HF4'!BJ10</f>
        <v>0</v>
      </c>
      <c r="BK49" s="6">
        <f>'HF4'!BK10</f>
        <v>0</v>
      </c>
      <c r="BL49" s="6">
        <f>'HF4'!BL10</f>
        <v>0</v>
      </c>
      <c r="BM49" s="12">
        <f t="shared" si="0"/>
        <v>0</v>
      </c>
      <c r="BN49" s="13">
        <f t="shared" si="1"/>
        <v>0</v>
      </c>
      <c r="BO49" s="6">
        <f>'HF4'!BO10</f>
        <v>0</v>
      </c>
      <c r="BP49" s="6">
        <f>'HF4'!BP10</f>
        <v>0</v>
      </c>
      <c r="BQ49" s="6">
        <f>'HF4'!BQ10</f>
        <v>0</v>
      </c>
      <c r="BR49" s="6">
        <f>'HF4'!BR10</f>
        <v>0</v>
      </c>
      <c r="BS49" s="6">
        <f>'HF4'!BS10</f>
        <v>0</v>
      </c>
      <c r="BT49" s="17">
        <f>COUNTIF(BR49:BS49,1)</f>
        <v>0</v>
      </c>
    </row>
    <row r="50" spans="1:72" x14ac:dyDescent="0.25">
      <c r="A50" s="6">
        <v>5</v>
      </c>
      <c r="B50" s="87">
        <v>2020</v>
      </c>
      <c r="C50" s="6" t="str">
        <f>'HF5'!C10</f>
        <v>2020_05</v>
      </c>
      <c r="D50" s="6" t="str">
        <f>'HF5'!D10</f>
        <v>2020_Q2</v>
      </c>
      <c r="E50" s="6" t="str">
        <f>'HF5'!E10</f>
        <v>District1</v>
      </c>
      <c r="F50" s="6" t="str">
        <f>'HF5'!F10</f>
        <v>HF5</v>
      </c>
      <c r="G50" s="6">
        <f>'HF5'!G10</f>
        <v>0</v>
      </c>
      <c r="H50" s="6">
        <f>'HF5'!H10</f>
        <v>0</v>
      </c>
      <c r="I50" s="6">
        <f>'HF5'!I10</f>
        <v>0</v>
      </c>
      <c r="J50" s="6">
        <f>'HF5'!J10</f>
        <v>0</v>
      </c>
      <c r="K50" s="6">
        <f>'HF5'!K10</f>
        <v>0</v>
      </c>
      <c r="L50" s="6">
        <f>'HF5'!L10</f>
        <v>0</v>
      </c>
      <c r="M50" s="4">
        <f t="shared" si="2"/>
        <v>0</v>
      </c>
      <c r="N50" s="6">
        <f>'HF5'!N10</f>
        <v>0</v>
      </c>
      <c r="O50" s="6">
        <f>'HF5'!O10</f>
        <v>0</v>
      </c>
      <c r="P50" s="6">
        <f>'HF5'!P10</f>
        <v>0</v>
      </c>
      <c r="Q50" s="6">
        <f>'HF5'!Q10</f>
        <v>0</v>
      </c>
      <c r="R50" s="6">
        <f>'HF5'!R10</f>
        <v>0</v>
      </c>
      <c r="S50" s="4">
        <f t="shared" si="3"/>
        <v>0</v>
      </c>
      <c r="T50" s="6">
        <f>'HF5'!T10</f>
        <v>0</v>
      </c>
      <c r="U50" s="6">
        <f>'HF5'!U10</f>
        <v>0</v>
      </c>
      <c r="V50" s="6">
        <f>'HF5'!V10</f>
        <v>0</v>
      </c>
      <c r="W50" s="6">
        <f>'HF5'!W10</f>
        <v>0</v>
      </c>
      <c r="X50" s="6">
        <f>'HF5'!X10</f>
        <v>0</v>
      </c>
      <c r="Y50" s="4">
        <f t="shared" si="4"/>
        <v>0</v>
      </c>
      <c r="Z50" s="6">
        <f>'HF5'!Z10</f>
        <v>0</v>
      </c>
      <c r="AA50" s="6">
        <f>'HF5'!AA10</f>
        <v>0</v>
      </c>
      <c r="AB50" s="6">
        <f>'HF5'!AB10</f>
        <v>0</v>
      </c>
      <c r="AC50" s="6">
        <f>'HF5'!AC10</f>
        <v>0</v>
      </c>
      <c r="AD50" s="6">
        <f>'HF5'!AD10</f>
        <v>0</v>
      </c>
      <c r="AE50" s="4">
        <f t="shared" si="5"/>
        <v>0</v>
      </c>
      <c r="AF50" s="6">
        <f>'HF5'!AF10</f>
        <v>0</v>
      </c>
      <c r="AG50" s="6">
        <f>'HF5'!AG10</f>
        <v>0</v>
      </c>
      <c r="AH50" s="6">
        <f>'HF5'!AH10</f>
        <v>0</v>
      </c>
      <c r="AI50" s="6">
        <f>'HF5'!AI10</f>
        <v>0</v>
      </c>
      <c r="AJ50" s="6">
        <f>'HF5'!AJ10</f>
        <v>0</v>
      </c>
      <c r="AK50" s="4">
        <f t="shared" si="6"/>
        <v>0</v>
      </c>
      <c r="AL50" s="6">
        <f>'HF5'!AL10</f>
        <v>0</v>
      </c>
      <c r="AM50" s="6">
        <f>'HF5'!AM10</f>
        <v>0</v>
      </c>
      <c r="AN50" s="6">
        <f>'HF5'!AN10</f>
        <v>0</v>
      </c>
      <c r="AO50" s="6">
        <f>'HF5'!AO10</f>
        <v>0</v>
      </c>
      <c r="AP50" s="6">
        <f>'HF5'!AP10</f>
        <v>0</v>
      </c>
      <c r="AQ50" s="4">
        <f t="shared" si="7"/>
        <v>0</v>
      </c>
      <c r="AR50" s="6">
        <f>'HF5'!AR10</f>
        <v>0</v>
      </c>
      <c r="AS50" s="6">
        <f>'HF5'!AS10</f>
        <v>0</v>
      </c>
      <c r="AT50" s="6">
        <f>'HF5'!AT10</f>
        <v>0</v>
      </c>
      <c r="AU50" s="6">
        <f>'HF5'!AU10</f>
        <v>0</v>
      </c>
      <c r="AV50" s="6">
        <f>'HF5'!AV10</f>
        <v>0</v>
      </c>
      <c r="AW50" s="7">
        <f t="shared" si="8"/>
        <v>0</v>
      </c>
      <c r="AX50" s="6">
        <f>'HF5'!AX10</f>
        <v>0</v>
      </c>
      <c r="AY50" s="6">
        <f>'HF5'!AY10</f>
        <v>0</v>
      </c>
      <c r="AZ50" s="6">
        <f>'HF5'!AZ10</f>
        <v>0</v>
      </c>
      <c r="BA50" s="6">
        <f>'HF5'!BA10</f>
        <v>0</v>
      </c>
      <c r="BB50" s="6">
        <f>'HF5'!BB10</f>
        <v>0</v>
      </c>
      <c r="BC50" s="6">
        <f>'HF5'!BC10</f>
        <v>0</v>
      </c>
      <c r="BD50" s="6">
        <f>'HF5'!BD10</f>
        <v>0</v>
      </c>
      <c r="BE50" s="6">
        <f>'HF5'!BE10</f>
        <v>0</v>
      </c>
      <c r="BF50" s="6">
        <f>'HF5'!BG10</f>
        <v>0</v>
      </c>
      <c r="BG50" s="6">
        <f>'HF5'!BG10</f>
        <v>0</v>
      </c>
      <c r="BH50" s="6">
        <f>'HF5'!BH10</f>
        <v>0</v>
      </c>
      <c r="BI50" s="6">
        <f>'HF5'!BI10</f>
        <v>0</v>
      </c>
      <c r="BJ50" s="6">
        <f>'HF5'!BJ10</f>
        <v>0</v>
      </c>
      <c r="BK50" s="6">
        <f>'HF5'!BK10</f>
        <v>0</v>
      </c>
      <c r="BL50" s="6">
        <f>'HF5'!BL10</f>
        <v>0</v>
      </c>
      <c r="BM50" s="12">
        <f t="shared" si="0"/>
        <v>0</v>
      </c>
      <c r="BN50" s="13">
        <f t="shared" si="1"/>
        <v>0</v>
      </c>
      <c r="BO50" s="6">
        <f>'HF5'!BO10</f>
        <v>0</v>
      </c>
      <c r="BP50" s="6">
        <f>'HF5'!BP10</f>
        <v>0</v>
      </c>
      <c r="BQ50" s="6">
        <f>'HF5'!BQ10</f>
        <v>0</v>
      </c>
      <c r="BR50" s="6">
        <f>'HF5'!BR10</f>
        <v>0</v>
      </c>
      <c r="BS50" s="6">
        <f>'HF5'!BS10</f>
        <v>0</v>
      </c>
      <c r="BT50" s="17">
        <f>COUNTIF(BR50:BS50,1)</f>
        <v>0</v>
      </c>
    </row>
    <row r="51" spans="1:72" x14ac:dyDescent="0.25">
      <c r="A51" s="6">
        <v>5</v>
      </c>
      <c r="B51" s="87">
        <v>2020</v>
      </c>
      <c r="C51" s="6" t="str">
        <f>'HF6'!C10</f>
        <v>2020_05</v>
      </c>
      <c r="D51" s="6" t="str">
        <f>'HF6'!D10</f>
        <v>2020_Q2</v>
      </c>
      <c r="E51" s="6" t="str">
        <f>'HF6'!E10</f>
        <v xml:space="preserve">District2 </v>
      </c>
      <c r="F51" s="6" t="str">
        <f>'HF6'!F10</f>
        <v>HF6</v>
      </c>
      <c r="G51" s="6">
        <f>'HF6'!G10</f>
        <v>0</v>
      </c>
      <c r="H51" s="6">
        <f>'HF6'!H10</f>
        <v>0</v>
      </c>
      <c r="I51" s="6">
        <f>'HF6'!I10</f>
        <v>0</v>
      </c>
      <c r="J51" s="6">
        <f>'HF6'!J10</f>
        <v>0</v>
      </c>
      <c r="K51" s="6">
        <f>'HF6'!K10</f>
        <v>0</v>
      </c>
      <c r="L51" s="6">
        <f>'HF6'!L10</f>
        <v>0</v>
      </c>
      <c r="M51" s="4">
        <f t="shared" si="2"/>
        <v>0</v>
      </c>
      <c r="N51" s="6">
        <f>'HF6'!N10</f>
        <v>0</v>
      </c>
      <c r="O51" s="6">
        <f>'HF6'!O10</f>
        <v>0</v>
      </c>
      <c r="P51" s="6">
        <f>'HF6'!P10</f>
        <v>0</v>
      </c>
      <c r="Q51" s="6">
        <f>'HF6'!Q10</f>
        <v>0</v>
      </c>
      <c r="R51" s="6">
        <f>'HF6'!R10</f>
        <v>0</v>
      </c>
      <c r="S51" s="4">
        <f t="shared" si="3"/>
        <v>0</v>
      </c>
      <c r="T51" s="6">
        <f>'HF6'!T10</f>
        <v>0</v>
      </c>
      <c r="U51" s="6">
        <f>'HF6'!U10</f>
        <v>0</v>
      </c>
      <c r="V51" s="6">
        <f>'HF6'!V10</f>
        <v>0</v>
      </c>
      <c r="W51" s="6">
        <f>'HF6'!W10</f>
        <v>0</v>
      </c>
      <c r="X51" s="6">
        <f>'HF6'!X10</f>
        <v>0</v>
      </c>
      <c r="Y51" s="4">
        <f t="shared" si="4"/>
        <v>0</v>
      </c>
      <c r="Z51" s="6">
        <f>'HF6'!Z10</f>
        <v>0</v>
      </c>
      <c r="AA51" s="6">
        <f>'HF6'!AA10</f>
        <v>0</v>
      </c>
      <c r="AB51" s="6">
        <f>'HF6'!AB10</f>
        <v>0</v>
      </c>
      <c r="AC51" s="6">
        <f>'HF6'!AC10</f>
        <v>0</v>
      </c>
      <c r="AD51" s="6">
        <f>'HF6'!AD10</f>
        <v>0</v>
      </c>
      <c r="AE51" s="4">
        <f t="shared" si="5"/>
        <v>0</v>
      </c>
      <c r="AF51" s="6">
        <f>'HF6'!AF10</f>
        <v>0</v>
      </c>
      <c r="AG51" s="6">
        <f>'HF6'!AG10</f>
        <v>0</v>
      </c>
      <c r="AH51" s="6">
        <f>'HF6'!AH10</f>
        <v>0</v>
      </c>
      <c r="AI51" s="6">
        <f>'HF6'!AI10</f>
        <v>0</v>
      </c>
      <c r="AJ51" s="6">
        <f>'HF6'!AJ10</f>
        <v>0</v>
      </c>
      <c r="AK51" s="4">
        <f t="shared" si="6"/>
        <v>0</v>
      </c>
      <c r="AL51" s="6">
        <f>'HF6'!AL10</f>
        <v>0</v>
      </c>
      <c r="AM51" s="6">
        <f>'HF6'!AM10</f>
        <v>0</v>
      </c>
      <c r="AN51" s="6">
        <f>'HF6'!AN10</f>
        <v>0</v>
      </c>
      <c r="AO51" s="6">
        <f>'HF6'!AO10</f>
        <v>0</v>
      </c>
      <c r="AP51" s="6">
        <f>'HF6'!AP10</f>
        <v>0</v>
      </c>
      <c r="AQ51" s="4">
        <f t="shared" si="7"/>
        <v>0</v>
      </c>
      <c r="AR51" s="6">
        <f>'HF6'!AR10</f>
        <v>0</v>
      </c>
      <c r="AS51" s="6">
        <f>'HF6'!AS10</f>
        <v>0</v>
      </c>
      <c r="AT51" s="6">
        <f>'HF6'!AT10</f>
        <v>0</v>
      </c>
      <c r="AU51" s="6">
        <f>'HF6'!AU10</f>
        <v>0</v>
      </c>
      <c r="AV51" s="6">
        <f>'HF6'!AV10</f>
        <v>0</v>
      </c>
      <c r="AW51" s="7">
        <f t="shared" si="8"/>
        <v>0</v>
      </c>
      <c r="AX51" s="6">
        <f>'HF6'!AX10</f>
        <v>0</v>
      </c>
      <c r="AY51" s="6">
        <f>'HF6'!AY10</f>
        <v>0</v>
      </c>
      <c r="AZ51" s="6">
        <f>'HF6'!AZ10</f>
        <v>0</v>
      </c>
      <c r="BA51" s="6">
        <f>'HF6'!BA10</f>
        <v>0</v>
      </c>
      <c r="BB51" s="6">
        <f>'HF6'!BB10</f>
        <v>0</v>
      </c>
      <c r="BC51" s="6">
        <f>'HF6'!BC10</f>
        <v>0</v>
      </c>
      <c r="BD51" s="6">
        <f>'HF6'!BD10</f>
        <v>0</v>
      </c>
      <c r="BE51" s="6">
        <f>'HF6'!BE10</f>
        <v>0</v>
      </c>
      <c r="BF51" s="6">
        <f>'HF6'!BG10</f>
        <v>0</v>
      </c>
      <c r="BG51" s="6">
        <f>'HF6'!BG10</f>
        <v>0</v>
      </c>
      <c r="BH51" s="6">
        <f>'HF6'!BH10</f>
        <v>0</v>
      </c>
      <c r="BI51" s="6">
        <f>'HF6'!BI10</f>
        <v>0</v>
      </c>
      <c r="BJ51" s="6">
        <f>'HF6'!BJ10</f>
        <v>0</v>
      </c>
      <c r="BK51" s="6">
        <f>'HF6'!BK10</f>
        <v>0</v>
      </c>
      <c r="BL51" s="6">
        <f>'HF6'!BL10</f>
        <v>0</v>
      </c>
      <c r="BM51" s="12">
        <f t="shared" si="0"/>
        <v>0</v>
      </c>
      <c r="BN51" s="13">
        <f t="shared" si="1"/>
        <v>0</v>
      </c>
      <c r="BO51" s="6">
        <f>'HF6'!BO10</f>
        <v>0</v>
      </c>
      <c r="BP51" s="6">
        <f>'HF6'!BP10</f>
        <v>0</v>
      </c>
      <c r="BQ51" s="6">
        <f>'HF6'!BQ10</f>
        <v>0</v>
      </c>
      <c r="BR51" s="6">
        <f>'HF6'!BR10</f>
        <v>0</v>
      </c>
      <c r="BS51" s="6">
        <f>'HF6'!BS10</f>
        <v>0</v>
      </c>
      <c r="BT51" s="17">
        <f>COUNTIF(BR51:BS51,1)</f>
        <v>0</v>
      </c>
    </row>
    <row r="52" spans="1:72" x14ac:dyDescent="0.25">
      <c r="A52" s="6">
        <v>5</v>
      </c>
      <c r="B52" s="87">
        <v>2020</v>
      </c>
      <c r="C52" s="6" t="str">
        <f>'HF7'!C10</f>
        <v>2020_05</v>
      </c>
      <c r="D52" s="6" t="str">
        <f>'HF7'!D10</f>
        <v>2020_Q2</v>
      </c>
      <c r="E52" s="6" t="str">
        <f>'HF7'!E10</f>
        <v xml:space="preserve">District2 </v>
      </c>
      <c r="F52" s="6" t="str">
        <f>'HF7'!F10</f>
        <v>HF7</v>
      </c>
      <c r="G52" s="6">
        <f>'HF7'!G10</f>
        <v>0</v>
      </c>
      <c r="H52" s="6">
        <f>'HF7'!H10</f>
        <v>0</v>
      </c>
      <c r="I52" s="6">
        <f>'HF7'!I10</f>
        <v>0</v>
      </c>
      <c r="J52" s="6">
        <f>'HF7'!J10</f>
        <v>0</v>
      </c>
      <c r="K52" s="6">
        <f>'HF7'!K10</f>
        <v>0</v>
      </c>
      <c r="L52" s="6">
        <f>'HF7'!L10</f>
        <v>0</v>
      </c>
      <c r="M52" s="4">
        <f t="shared" si="2"/>
        <v>0</v>
      </c>
      <c r="N52" s="6">
        <f>'HF7'!N10</f>
        <v>0</v>
      </c>
      <c r="O52" s="6">
        <f>'HF7'!O10</f>
        <v>0</v>
      </c>
      <c r="P52" s="6">
        <f>'HF7'!P10</f>
        <v>0</v>
      </c>
      <c r="Q52" s="6">
        <f>'HF7'!Q10</f>
        <v>0</v>
      </c>
      <c r="R52" s="6">
        <f>'HF7'!R10</f>
        <v>0</v>
      </c>
      <c r="S52" s="4">
        <f t="shared" si="3"/>
        <v>0</v>
      </c>
      <c r="T52" s="6">
        <f>'HF7'!T10</f>
        <v>0</v>
      </c>
      <c r="U52" s="6">
        <f>'HF7'!U10</f>
        <v>0</v>
      </c>
      <c r="V52" s="6">
        <f>'HF7'!V10</f>
        <v>0</v>
      </c>
      <c r="W52" s="6">
        <f>'HF7'!W10</f>
        <v>0</v>
      </c>
      <c r="X52" s="6">
        <f>'HF7'!X10</f>
        <v>0</v>
      </c>
      <c r="Y52" s="4">
        <f t="shared" si="4"/>
        <v>0</v>
      </c>
      <c r="Z52" s="6">
        <f>'HF7'!Z10</f>
        <v>0</v>
      </c>
      <c r="AA52" s="6">
        <f>'HF7'!AA10</f>
        <v>0</v>
      </c>
      <c r="AB52" s="6">
        <f>'HF7'!AB10</f>
        <v>0</v>
      </c>
      <c r="AC52" s="6">
        <f>'HF7'!AC10</f>
        <v>0</v>
      </c>
      <c r="AD52" s="6">
        <f>'HF7'!AD10</f>
        <v>0</v>
      </c>
      <c r="AE52" s="4">
        <f t="shared" si="5"/>
        <v>0</v>
      </c>
      <c r="AF52" s="6">
        <f>'HF7'!AF10</f>
        <v>0</v>
      </c>
      <c r="AG52" s="6">
        <f>'HF7'!AG10</f>
        <v>0</v>
      </c>
      <c r="AH52" s="6">
        <f>'HF7'!AH10</f>
        <v>0</v>
      </c>
      <c r="AI52" s="6">
        <f>'HF7'!AI10</f>
        <v>0</v>
      </c>
      <c r="AJ52" s="6">
        <f>'HF7'!AJ10</f>
        <v>0</v>
      </c>
      <c r="AK52" s="4">
        <f t="shared" si="6"/>
        <v>0</v>
      </c>
      <c r="AL52" s="6">
        <f>'HF7'!AL10</f>
        <v>0</v>
      </c>
      <c r="AM52" s="6">
        <f>'HF7'!AM10</f>
        <v>0</v>
      </c>
      <c r="AN52" s="6">
        <f>'HF7'!AN10</f>
        <v>0</v>
      </c>
      <c r="AO52" s="6">
        <f>'HF7'!AO10</f>
        <v>0</v>
      </c>
      <c r="AP52" s="6">
        <f>'HF7'!AP10</f>
        <v>0</v>
      </c>
      <c r="AQ52" s="4">
        <f t="shared" si="7"/>
        <v>0</v>
      </c>
      <c r="AR52" s="6">
        <f>'HF7'!AR10</f>
        <v>0</v>
      </c>
      <c r="AS52" s="6">
        <f>'HF7'!AS10</f>
        <v>0</v>
      </c>
      <c r="AT52" s="6">
        <f>'HF7'!AT10</f>
        <v>0</v>
      </c>
      <c r="AU52" s="6">
        <f>'HF7'!AU10</f>
        <v>0</v>
      </c>
      <c r="AV52" s="6">
        <f>'HF7'!AV10</f>
        <v>0</v>
      </c>
      <c r="AW52" s="7">
        <f t="shared" si="8"/>
        <v>0</v>
      </c>
      <c r="AX52" s="6">
        <f>'HF7'!AX10</f>
        <v>0</v>
      </c>
      <c r="AY52" s="6">
        <f>'HF7'!AY10</f>
        <v>0</v>
      </c>
      <c r="AZ52" s="6">
        <f>'HF7'!AZ10</f>
        <v>0</v>
      </c>
      <c r="BA52" s="6">
        <f>'HF7'!BA10</f>
        <v>0</v>
      </c>
      <c r="BB52" s="6">
        <f>'HF7'!BB10</f>
        <v>0</v>
      </c>
      <c r="BC52" s="6">
        <f>'HF7'!BC10</f>
        <v>0</v>
      </c>
      <c r="BD52" s="6">
        <f>'HF7'!BD10</f>
        <v>0</v>
      </c>
      <c r="BE52" s="6">
        <f>'HF7'!BE10</f>
        <v>0</v>
      </c>
      <c r="BF52" s="6">
        <f>'HF7'!BG10</f>
        <v>0</v>
      </c>
      <c r="BG52" s="6">
        <f>'HF7'!BG10</f>
        <v>0</v>
      </c>
      <c r="BH52" s="6">
        <f>'HF7'!BH10</f>
        <v>0</v>
      </c>
      <c r="BI52" s="6">
        <f>'HF7'!BI10</f>
        <v>0</v>
      </c>
      <c r="BJ52" s="6">
        <f>'HF7'!BJ10</f>
        <v>0</v>
      </c>
      <c r="BK52" s="6">
        <f>'HF7'!BK10</f>
        <v>0</v>
      </c>
      <c r="BL52" s="6">
        <f>'HF7'!BL10</f>
        <v>0</v>
      </c>
      <c r="BM52" s="12">
        <f t="shared" si="0"/>
        <v>0</v>
      </c>
      <c r="BN52" s="13">
        <f t="shared" si="1"/>
        <v>0</v>
      </c>
      <c r="BO52" s="6">
        <f>'HF7'!BO10</f>
        <v>0</v>
      </c>
      <c r="BP52" s="6">
        <f>'HF7'!BP10</f>
        <v>0</v>
      </c>
      <c r="BQ52" s="6">
        <f>'HF7'!BQ10</f>
        <v>0</v>
      </c>
      <c r="BR52" s="6">
        <f>'HF7'!BR10</f>
        <v>0</v>
      </c>
      <c r="BS52" s="6">
        <f>'HF7'!BS10</f>
        <v>0</v>
      </c>
      <c r="BT52" s="17">
        <f>COUNTIF(BR52:BS52,1)</f>
        <v>0</v>
      </c>
    </row>
    <row r="53" spans="1:72" x14ac:dyDescent="0.25">
      <c r="A53" s="6">
        <v>5</v>
      </c>
      <c r="B53" s="87">
        <v>2020</v>
      </c>
      <c r="C53" s="6" t="str">
        <f>'HF8'!C10</f>
        <v>2020_05</v>
      </c>
      <c r="D53" s="6" t="str">
        <f>'HF8'!D10</f>
        <v>2020_Q2</v>
      </c>
      <c r="E53" s="6" t="str">
        <f>'HF8'!E10</f>
        <v xml:space="preserve">District2 </v>
      </c>
      <c r="F53" s="6" t="str">
        <f>'HF8'!F10</f>
        <v>HF8</v>
      </c>
      <c r="G53" s="6">
        <f>'HF8'!G10</f>
        <v>0</v>
      </c>
      <c r="H53" s="6">
        <f>'HF8'!H10</f>
        <v>0</v>
      </c>
      <c r="I53" s="6">
        <f>'HF8'!I10</f>
        <v>0</v>
      </c>
      <c r="J53" s="6">
        <f>'HF8'!J10</f>
        <v>0</v>
      </c>
      <c r="K53" s="6">
        <f>'HF8'!K10</f>
        <v>0</v>
      </c>
      <c r="L53" s="6">
        <f>'HF8'!L10</f>
        <v>0</v>
      </c>
      <c r="M53" s="4">
        <f t="shared" si="2"/>
        <v>0</v>
      </c>
      <c r="N53" s="6">
        <f>'HF8'!N10</f>
        <v>0</v>
      </c>
      <c r="O53" s="6">
        <f>'HF8'!O10</f>
        <v>0</v>
      </c>
      <c r="P53" s="6">
        <f>'HF8'!P10</f>
        <v>0</v>
      </c>
      <c r="Q53" s="6">
        <f>'HF8'!Q10</f>
        <v>0</v>
      </c>
      <c r="R53" s="6">
        <f>'HF8'!R10</f>
        <v>0</v>
      </c>
      <c r="S53" s="4">
        <f t="shared" si="3"/>
        <v>0</v>
      </c>
      <c r="T53" s="6">
        <f>'HF8'!T10</f>
        <v>0</v>
      </c>
      <c r="U53" s="6">
        <f>'HF8'!U10</f>
        <v>0</v>
      </c>
      <c r="V53" s="6">
        <f>'HF8'!V10</f>
        <v>0</v>
      </c>
      <c r="W53" s="6">
        <f>'HF8'!W10</f>
        <v>0</v>
      </c>
      <c r="X53" s="6">
        <f>'HF8'!X10</f>
        <v>0</v>
      </c>
      <c r="Y53" s="4">
        <f t="shared" si="4"/>
        <v>0</v>
      </c>
      <c r="Z53" s="6">
        <f>'HF8'!Z10</f>
        <v>0</v>
      </c>
      <c r="AA53" s="6">
        <f>'HF8'!AA10</f>
        <v>0</v>
      </c>
      <c r="AB53" s="6">
        <f>'HF8'!AB10</f>
        <v>0</v>
      </c>
      <c r="AC53" s="6">
        <f>'HF8'!AC10</f>
        <v>0</v>
      </c>
      <c r="AD53" s="6">
        <f>'HF8'!AD10</f>
        <v>0</v>
      </c>
      <c r="AE53" s="4">
        <f t="shared" si="5"/>
        <v>0</v>
      </c>
      <c r="AF53" s="6">
        <f>'HF8'!AF10</f>
        <v>0</v>
      </c>
      <c r="AG53" s="6">
        <f>'HF8'!AG10</f>
        <v>0</v>
      </c>
      <c r="AH53" s="6">
        <f>'HF8'!AH10</f>
        <v>0</v>
      </c>
      <c r="AI53" s="6">
        <f>'HF8'!AI10</f>
        <v>0</v>
      </c>
      <c r="AJ53" s="6">
        <f>'HF8'!AJ10</f>
        <v>0</v>
      </c>
      <c r="AK53" s="4">
        <f t="shared" si="6"/>
        <v>0</v>
      </c>
      <c r="AL53" s="6">
        <f>'HF8'!AL10</f>
        <v>0</v>
      </c>
      <c r="AM53" s="6">
        <f>'HF8'!AM10</f>
        <v>0</v>
      </c>
      <c r="AN53" s="6">
        <f>'HF8'!AN10</f>
        <v>0</v>
      </c>
      <c r="AO53" s="6">
        <f>'HF8'!AO10</f>
        <v>0</v>
      </c>
      <c r="AP53" s="6">
        <f>'HF8'!AP10</f>
        <v>0</v>
      </c>
      <c r="AQ53" s="4">
        <f t="shared" si="7"/>
        <v>0</v>
      </c>
      <c r="AR53" s="6">
        <f>'HF8'!AR10</f>
        <v>0</v>
      </c>
      <c r="AS53" s="6">
        <f>'HF8'!AS10</f>
        <v>0</v>
      </c>
      <c r="AT53" s="6">
        <f>'HF8'!AT10</f>
        <v>0</v>
      </c>
      <c r="AU53" s="6">
        <f>'HF8'!AU10</f>
        <v>0</v>
      </c>
      <c r="AV53" s="6">
        <f>'HF8'!AV10</f>
        <v>0</v>
      </c>
      <c r="AW53" s="7">
        <f t="shared" si="8"/>
        <v>0</v>
      </c>
      <c r="AX53" s="6">
        <f>'HF8'!AX10</f>
        <v>0</v>
      </c>
      <c r="AY53" s="6">
        <f>'HF8'!AY10</f>
        <v>0</v>
      </c>
      <c r="AZ53" s="6">
        <f>'HF8'!AZ10</f>
        <v>0</v>
      </c>
      <c r="BA53" s="6">
        <f>'HF8'!BA10</f>
        <v>0</v>
      </c>
      <c r="BB53" s="6">
        <f>'HF8'!BB10</f>
        <v>0</v>
      </c>
      <c r="BC53" s="6">
        <f>'HF8'!BC10</f>
        <v>0</v>
      </c>
      <c r="BD53" s="6">
        <f>'HF8'!BD10</f>
        <v>0</v>
      </c>
      <c r="BE53" s="6">
        <f>'HF8'!BE10</f>
        <v>0</v>
      </c>
      <c r="BF53" s="6">
        <f>'HF8'!BG10</f>
        <v>0</v>
      </c>
      <c r="BG53" s="6">
        <f>'HF8'!BG10</f>
        <v>0</v>
      </c>
      <c r="BH53" s="6">
        <f>'HF8'!BH10</f>
        <v>0</v>
      </c>
      <c r="BI53" s="6">
        <f>'HF8'!BI10</f>
        <v>0</v>
      </c>
      <c r="BJ53" s="6">
        <f>'HF8'!BJ10</f>
        <v>0</v>
      </c>
      <c r="BK53" s="6">
        <f>'HF8'!BK10</f>
        <v>0</v>
      </c>
      <c r="BL53" s="6">
        <f>'HF8'!BL10</f>
        <v>0</v>
      </c>
      <c r="BM53" s="12">
        <f t="shared" si="0"/>
        <v>0</v>
      </c>
      <c r="BN53" s="13">
        <f t="shared" si="1"/>
        <v>0</v>
      </c>
      <c r="BO53" s="6">
        <f>'HF8'!BO10</f>
        <v>0</v>
      </c>
      <c r="BP53" s="6">
        <f>'HF8'!BP10</f>
        <v>0</v>
      </c>
      <c r="BQ53" s="6">
        <f>'HF8'!BQ10</f>
        <v>0</v>
      </c>
      <c r="BR53" s="6">
        <f>'HF8'!BR10</f>
        <v>0</v>
      </c>
      <c r="BS53" s="6">
        <f>'HF8'!BS10</f>
        <v>0</v>
      </c>
      <c r="BT53" s="17">
        <f>COUNTIF(BR53:BS53,1)</f>
        <v>0</v>
      </c>
    </row>
    <row r="54" spans="1:72" x14ac:dyDescent="0.25">
      <c r="A54" s="88">
        <v>5</v>
      </c>
      <c r="B54" s="89">
        <v>2020</v>
      </c>
      <c r="C54" s="88" t="str">
        <f>'HF9'!C10</f>
        <v>2020_05</v>
      </c>
      <c r="D54" s="88" t="str">
        <f>'HF9'!D10</f>
        <v>2020_Q2</v>
      </c>
      <c r="E54" s="88" t="str">
        <f>'HF9'!E10</f>
        <v xml:space="preserve">District2 </v>
      </c>
      <c r="F54" s="88" t="str">
        <f>'HF9'!F10</f>
        <v>HF9</v>
      </c>
      <c r="G54" s="88">
        <f>'HF9'!G10</f>
        <v>0</v>
      </c>
      <c r="H54" s="88">
        <f>'HF9'!H10</f>
        <v>0</v>
      </c>
      <c r="I54" s="88">
        <f>'HF9'!I10</f>
        <v>0</v>
      </c>
      <c r="J54" s="88">
        <f>'HF9'!J10</f>
        <v>0</v>
      </c>
      <c r="K54" s="88">
        <f>'HF9'!K10</f>
        <v>0</v>
      </c>
      <c r="L54" s="88">
        <f>'HF9'!L10</f>
        <v>0</v>
      </c>
      <c r="M54" s="4">
        <f t="shared" si="2"/>
        <v>0</v>
      </c>
      <c r="N54" s="88">
        <f>'HF9'!N10</f>
        <v>0</v>
      </c>
      <c r="O54" s="88">
        <f>'HF9'!O10</f>
        <v>0</v>
      </c>
      <c r="P54" s="88">
        <f>'HF9'!P10</f>
        <v>0</v>
      </c>
      <c r="Q54" s="88">
        <f>'HF9'!Q10</f>
        <v>0</v>
      </c>
      <c r="R54" s="88">
        <f>'HF9'!R10</f>
        <v>0</v>
      </c>
      <c r="S54" s="4">
        <f t="shared" si="3"/>
        <v>0</v>
      </c>
      <c r="T54" s="88">
        <f>'HF9'!T10</f>
        <v>0</v>
      </c>
      <c r="U54" s="88">
        <f>'HF9'!U10</f>
        <v>0</v>
      </c>
      <c r="V54" s="88">
        <f>'HF9'!V10</f>
        <v>0</v>
      </c>
      <c r="W54" s="88">
        <f>'HF9'!W10</f>
        <v>0</v>
      </c>
      <c r="X54" s="88">
        <f>'HF9'!X10</f>
        <v>0</v>
      </c>
      <c r="Y54" s="4">
        <f t="shared" si="4"/>
        <v>0</v>
      </c>
      <c r="Z54" s="88">
        <f>'HF9'!Z10</f>
        <v>0</v>
      </c>
      <c r="AA54" s="88">
        <f>'HF9'!AA10</f>
        <v>0</v>
      </c>
      <c r="AB54" s="88">
        <f>'HF9'!AB10</f>
        <v>0</v>
      </c>
      <c r="AC54" s="88">
        <f>'HF9'!AC10</f>
        <v>0</v>
      </c>
      <c r="AD54" s="88">
        <f>'HF9'!AD10</f>
        <v>0</v>
      </c>
      <c r="AE54" s="4">
        <f t="shared" si="5"/>
        <v>0</v>
      </c>
      <c r="AF54" s="88">
        <f>'HF9'!AF10</f>
        <v>0</v>
      </c>
      <c r="AG54" s="88">
        <f>'HF9'!AG10</f>
        <v>0</v>
      </c>
      <c r="AH54" s="88">
        <f>'HF9'!AH10</f>
        <v>0</v>
      </c>
      <c r="AI54" s="88">
        <f>'HF9'!AI10</f>
        <v>0</v>
      </c>
      <c r="AJ54" s="88">
        <f>'HF9'!AJ10</f>
        <v>0</v>
      </c>
      <c r="AK54" s="4">
        <f t="shared" si="6"/>
        <v>0</v>
      </c>
      <c r="AL54" s="88">
        <f>'HF9'!AL10</f>
        <v>0</v>
      </c>
      <c r="AM54" s="88">
        <f>'HF9'!AM10</f>
        <v>0</v>
      </c>
      <c r="AN54" s="88">
        <f>'HF9'!AN10</f>
        <v>0</v>
      </c>
      <c r="AO54" s="88">
        <f>'HF9'!AO10</f>
        <v>0</v>
      </c>
      <c r="AP54" s="88">
        <f>'HF9'!AP10</f>
        <v>0</v>
      </c>
      <c r="AQ54" s="4">
        <f t="shared" si="7"/>
        <v>0</v>
      </c>
      <c r="AR54" s="88">
        <f>'HF9'!AR10</f>
        <v>0</v>
      </c>
      <c r="AS54" s="88">
        <f>'HF9'!AS10</f>
        <v>0</v>
      </c>
      <c r="AT54" s="88">
        <f>'HF9'!AT10</f>
        <v>0</v>
      </c>
      <c r="AU54" s="88">
        <f>'HF9'!AU10</f>
        <v>0</v>
      </c>
      <c r="AV54" s="88">
        <f>'HF9'!AV10</f>
        <v>0</v>
      </c>
      <c r="AW54" s="7">
        <f t="shared" si="8"/>
        <v>0</v>
      </c>
      <c r="AX54" s="88">
        <f>'HF9'!AX10</f>
        <v>0</v>
      </c>
      <c r="AY54" s="88">
        <f>'HF9'!AY10</f>
        <v>0</v>
      </c>
      <c r="AZ54" s="88">
        <f>'HF9'!AZ10</f>
        <v>0</v>
      </c>
      <c r="BA54" s="88">
        <f>'HF9'!BA10</f>
        <v>0</v>
      </c>
      <c r="BB54" s="88">
        <f>'HF9'!BB10</f>
        <v>0</v>
      </c>
      <c r="BC54" s="88">
        <f>'HF9'!BC10</f>
        <v>0</v>
      </c>
      <c r="BD54" s="88">
        <f>'HF9'!BD10</f>
        <v>0</v>
      </c>
      <c r="BE54" s="88">
        <f>'HF9'!BE10</f>
        <v>0</v>
      </c>
      <c r="BF54" s="88">
        <f>'HF9'!BG10</f>
        <v>0</v>
      </c>
      <c r="BG54" s="88">
        <f>'HF9'!BG10</f>
        <v>0</v>
      </c>
      <c r="BH54" s="88">
        <f>'HF9'!BH10</f>
        <v>0</v>
      </c>
      <c r="BI54" s="88">
        <f>'HF9'!BI10</f>
        <v>0</v>
      </c>
      <c r="BJ54" s="88">
        <f>'HF9'!BJ10</f>
        <v>0</v>
      </c>
      <c r="BK54" s="88">
        <f>'HF9'!BK10</f>
        <v>0</v>
      </c>
      <c r="BL54" s="88">
        <f>'HF9'!BL10</f>
        <v>0</v>
      </c>
      <c r="BM54" s="12">
        <f t="shared" si="0"/>
        <v>0</v>
      </c>
      <c r="BN54" s="13">
        <f t="shared" si="1"/>
        <v>0</v>
      </c>
      <c r="BO54" s="88">
        <f>'HF9'!BO10</f>
        <v>0</v>
      </c>
      <c r="BP54" s="88">
        <f>'HF9'!BP10</f>
        <v>0</v>
      </c>
      <c r="BQ54" s="88">
        <f>'HF9'!BQ10</f>
        <v>0</v>
      </c>
      <c r="BR54" s="88">
        <f>'HF9'!BR10</f>
        <v>0</v>
      </c>
      <c r="BS54" s="88">
        <f>'HF9'!BS10</f>
        <v>0</v>
      </c>
      <c r="BT54" s="17">
        <f>COUNTIF(BR54:BS54,1)</f>
        <v>0</v>
      </c>
    </row>
    <row r="55" spans="1:72" x14ac:dyDescent="0.25">
      <c r="A55" s="88">
        <v>5</v>
      </c>
      <c r="B55" s="89">
        <v>2020</v>
      </c>
      <c r="C55" s="88" t="str">
        <f>'HF10'!C10</f>
        <v>2020_05</v>
      </c>
      <c r="D55" s="88" t="str">
        <f>'HF10'!D10</f>
        <v>2020_Q2</v>
      </c>
      <c r="E55" s="88" t="str">
        <f>'HF10'!E10</f>
        <v xml:space="preserve">District2 </v>
      </c>
      <c r="F55" s="88" t="str">
        <f>'HF10'!F10</f>
        <v>HF10</v>
      </c>
      <c r="G55" s="88">
        <f>'HF10'!G10</f>
        <v>0</v>
      </c>
      <c r="H55" s="88">
        <f>'HF10'!H10</f>
        <v>0</v>
      </c>
      <c r="I55" s="88">
        <f>'HF10'!I10</f>
        <v>0</v>
      </c>
      <c r="J55" s="88">
        <f>'HF10'!J10</f>
        <v>0</v>
      </c>
      <c r="K55" s="88">
        <f>'HF10'!K10</f>
        <v>0</v>
      </c>
      <c r="L55" s="88">
        <f>'HF10'!L10</f>
        <v>0</v>
      </c>
      <c r="M55" s="4">
        <f t="shared" si="2"/>
        <v>0</v>
      </c>
      <c r="N55" s="88">
        <f>'HF10'!N10</f>
        <v>0</v>
      </c>
      <c r="O55" s="88">
        <f>'HF10'!O10</f>
        <v>0</v>
      </c>
      <c r="P55" s="88">
        <f>'HF10'!P10</f>
        <v>0</v>
      </c>
      <c r="Q55" s="88">
        <f>'HF10'!Q10</f>
        <v>0</v>
      </c>
      <c r="R55" s="88">
        <f>'HF10'!R10</f>
        <v>0</v>
      </c>
      <c r="S55" s="4">
        <f t="shared" si="3"/>
        <v>0</v>
      </c>
      <c r="T55" s="88">
        <f>'HF10'!T10</f>
        <v>0</v>
      </c>
      <c r="U55" s="88">
        <f>'HF10'!U10</f>
        <v>0</v>
      </c>
      <c r="V55" s="88">
        <f>'HF10'!V10</f>
        <v>0</v>
      </c>
      <c r="W55" s="88">
        <f>'HF10'!W10</f>
        <v>0</v>
      </c>
      <c r="X55" s="88">
        <f>'HF10'!X10</f>
        <v>0</v>
      </c>
      <c r="Y55" s="4">
        <f t="shared" si="4"/>
        <v>0</v>
      </c>
      <c r="Z55" s="88">
        <f>'HF10'!Z10</f>
        <v>0</v>
      </c>
      <c r="AA55" s="88">
        <f>'HF10'!AA10</f>
        <v>0</v>
      </c>
      <c r="AB55" s="88">
        <f>'HF10'!AB10</f>
        <v>0</v>
      </c>
      <c r="AC55" s="88">
        <f>'HF10'!AC10</f>
        <v>0</v>
      </c>
      <c r="AD55" s="88">
        <f>'HF10'!AD10</f>
        <v>0</v>
      </c>
      <c r="AE55" s="4">
        <f t="shared" si="5"/>
        <v>0</v>
      </c>
      <c r="AF55" s="88">
        <f>'HF10'!AF10</f>
        <v>0</v>
      </c>
      <c r="AG55" s="88">
        <f>'HF10'!AG10</f>
        <v>0</v>
      </c>
      <c r="AH55" s="88">
        <f>'HF10'!AH10</f>
        <v>0</v>
      </c>
      <c r="AI55" s="88">
        <f>'HF10'!AI10</f>
        <v>0</v>
      </c>
      <c r="AJ55" s="88">
        <f>'HF10'!AJ10</f>
        <v>0</v>
      </c>
      <c r="AK55" s="4">
        <f t="shared" si="6"/>
        <v>0</v>
      </c>
      <c r="AL55" s="88">
        <f>'HF10'!AL10</f>
        <v>0</v>
      </c>
      <c r="AM55" s="88">
        <f>'HF10'!AM10</f>
        <v>0</v>
      </c>
      <c r="AN55" s="88">
        <f>'HF10'!AN10</f>
        <v>0</v>
      </c>
      <c r="AO55" s="88">
        <f>'HF10'!AO10</f>
        <v>0</v>
      </c>
      <c r="AP55" s="88">
        <f>'HF10'!AP10</f>
        <v>0</v>
      </c>
      <c r="AQ55" s="4">
        <f t="shared" si="7"/>
        <v>0</v>
      </c>
      <c r="AR55" s="88">
        <f>'HF10'!AR10</f>
        <v>0</v>
      </c>
      <c r="AS55" s="88">
        <f>'HF10'!AS10</f>
        <v>0</v>
      </c>
      <c r="AT55" s="88">
        <f>'HF10'!AT10</f>
        <v>0</v>
      </c>
      <c r="AU55" s="88">
        <f>'HF10'!AU10</f>
        <v>0</v>
      </c>
      <c r="AV55" s="88">
        <f>'HF10'!AV10</f>
        <v>0</v>
      </c>
      <c r="AW55" s="7">
        <f t="shared" si="8"/>
        <v>0</v>
      </c>
      <c r="AX55" s="88">
        <f>'HF10'!AX10</f>
        <v>0</v>
      </c>
      <c r="AY55" s="88">
        <f>'HF10'!AY10</f>
        <v>0</v>
      </c>
      <c r="AZ55" s="88">
        <f>'HF10'!AZ10</f>
        <v>0</v>
      </c>
      <c r="BA55" s="88">
        <f>'HF10'!BA10</f>
        <v>0</v>
      </c>
      <c r="BB55" s="88">
        <f>'HF10'!BB10</f>
        <v>0</v>
      </c>
      <c r="BC55" s="88">
        <f>'HF10'!BC10</f>
        <v>0</v>
      </c>
      <c r="BD55" s="88">
        <f>'HF10'!BD10</f>
        <v>0</v>
      </c>
      <c r="BE55" s="88">
        <f>'HF10'!BE10</f>
        <v>0</v>
      </c>
      <c r="BF55" s="88">
        <f>'HF10'!BG10</f>
        <v>0</v>
      </c>
      <c r="BG55" s="88">
        <f>'HF10'!BG10</f>
        <v>0</v>
      </c>
      <c r="BH55" s="88">
        <f>'HF10'!BH10</f>
        <v>0</v>
      </c>
      <c r="BI55" s="88">
        <f>'HF10'!BI10</f>
        <v>0</v>
      </c>
      <c r="BJ55" s="88">
        <f>'HF10'!BJ10</f>
        <v>0</v>
      </c>
      <c r="BK55" s="88">
        <f>'HF10'!BK10</f>
        <v>0</v>
      </c>
      <c r="BL55" s="88">
        <f>'HF10'!BL10</f>
        <v>0</v>
      </c>
      <c r="BM55" s="12">
        <f t="shared" si="0"/>
        <v>0</v>
      </c>
      <c r="BN55" s="13">
        <f t="shared" si="1"/>
        <v>0</v>
      </c>
      <c r="BO55" s="88">
        <f>'HF10'!BO10</f>
        <v>0</v>
      </c>
      <c r="BP55" s="88">
        <f>'HF10'!BP10</f>
        <v>0</v>
      </c>
      <c r="BQ55" s="88">
        <f>'HF10'!BQ10</f>
        <v>0</v>
      </c>
      <c r="BR55" s="88">
        <f>'HF10'!BR10</f>
        <v>0</v>
      </c>
      <c r="BS55" s="88">
        <f>'HF10'!BS10</f>
        <v>0</v>
      </c>
      <c r="BT55" s="17">
        <f>COUNTIF(BR55:BS55,1)</f>
        <v>0</v>
      </c>
    </row>
    <row r="56" spans="1:72" x14ac:dyDescent="0.25">
      <c r="A56" s="88">
        <v>6</v>
      </c>
      <c r="B56" s="89">
        <v>2020</v>
      </c>
      <c r="C56" s="6" t="str">
        <f>'HF1'!C11</f>
        <v>2020_06</v>
      </c>
      <c r="D56" s="88" t="str">
        <f>'HF1'!D11</f>
        <v>2020_Q2</v>
      </c>
      <c r="E56" s="88" t="str">
        <f>'HF1'!E11</f>
        <v>District1</v>
      </c>
      <c r="F56" s="88" t="str">
        <f>'HF1'!F11</f>
        <v>HF1</v>
      </c>
      <c r="G56" s="88">
        <f>'HF1'!G11</f>
        <v>0</v>
      </c>
      <c r="H56" s="88">
        <f>'HF1'!H11</f>
        <v>0</v>
      </c>
      <c r="I56" s="88">
        <f>'HF1'!I11</f>
        <v>0</v>
      </c>
      <c r="J56" s="88">
        <f>'HF1'!J11</f>
        <v>0</v>
      </c>
      <c r="K56" s="88">
        <f>'HF1'!K11</f>
        <v>0</v>
      </c>
      <c r="L56" s="88">
        <f>'HF1'!L11</f>
        <v>0</v>
      </c>
      <c r="M56" s="4">
        <f t="shared" si="2"/>
        <v>0</v>
      </c>
      <c r="N56" s="88">
        <f>'HF1'!N11</f>
        <v>0</v>
      </c>
      <c r="O56" s="88">
        <f>'HF1'!O11</f>
        <v>0</v>
      </c>
      <c r="P56" s="88">
        <f>'HF1'!P11</f>
        <v>0</v>
      </c>
      <c r="Q56" s="88">
        <f>'HF1'!Q11</f>
        <v>0</v>
      </c>
      <c r="R56" s="88">
        <f>'HF1'!R11</f>
        <v>0</v>
      </c>
      <c r="S56" s="4">
        <f t="shared" si="3"/>
        <v>0</v>
      </c>
      <c r="T56" s="88">
        <f>'HF1'!T11</f>
        <v>0</v>
      </c>
      <c r="U56" s="88">
        <f>'HF1'!U11</f>
        <v>0</v>
      </c>
      <c r="V56" s="88">
        <f>'HF1'!V11</f>
        <v>0</v>
      </c>
      <c r="W56" s="88">
        <f>'HF1'!W11</f>
        <v>0</v>
      </c>
      <c r="X56" s="88">
        <f>'HF1'!X11</f>
        <v>0</v>
      </c>
      <c r="Y56" s="4">
        <f t="shared" si="4"/>
        <v>0</v>
      </c>
      <c r="Z56" s="88">
        <f>'HF1'!Z11</f>
        <v>0</v>
      </c>
      <c r="AA56" s="88">
        <f>'HF1'!AA11</f>
        <v>0</v>
      </c>
      <c r="AB56" s="88">
        <f>'HF1'!AB11</f>
        <v>0</v>
      </c>
      <c r="AC56" s="88">
        <f>'HF1'!AC11</f>
        <v>0</v>
      </c>
      <c r="AD56" s="88">
        <f>'HF1'!AD11</f>
        <v>0</v>
      </c>
      <c r="AE56" s="4">
        <f t="shared" si="5"/>
        <v>0</v>
      </c>
      <c r="AF56" s="88">
        <f>'HF1'!AF11</f>
        <v>0</v>
      </c>
      <c r="AG56" s="88">
        <f>'HF1'!AG11</f>
        <v>0</v>
      </c>
      <c r="AH56" s="88">
        <f>'HF1'!AH11</f>
        <v>0</v>
      </c>
      <c r="AI56" s="88">
        <f>'HF1'!AI11</f>
        <v>0</v>
      </c>
      <c r="AJ56" s="88">
        <f>'HF1'!AJ11</f>
        <v>0</v>
      </c>
      <c r="AK56" s="4">
        <f t="shared" si="6"/>
        <v>0</v>
      </c>
      <c r="AL56" s="88">
        <f>'HF1'!AL11</f>
        <v>0</v>
      </c>
      <c r="AM56" s="88">
        <f>'HF1'!AM11</f>
        <v>0</v>
      </c>
      <c r="AN56" s="88">
        <f>'HF1'!AN11</f>
        <v>0</v>
      </c>
      <c r="AO56" s="88">
        <f>'HF1'!AO11</f>
        <v>0</v>
      </c>
      <c r="AP56" s="88">
        <f>'HF1'!AP11</f>
        <v>0</v>
      </c>
      <c r="AQ56" s="4">
        <f t="shared" si="7"/>
        <v>0</v>
      </c>
      <c r="AR56" s="88">
        <f>'HF1'!AR11</f>
        <v>0</v>
      </c>
      <c r="AS56" s="88">
        <f>'HF1'!AS11</f>
        <v>0</v>
      </c>
      <c r="AT56" s="88">
        <f>'HF1'!AT11</f>
        <v>0</v>
      </c>
      <c r="AU56" s="88">
        <f>'HF1'!AU11</f>
        <v>0</v>
      </c>
      <c r="AV56" s="88">
        <f>'HF1'!AV11</f>
        <v>0</v>
      </c>
      <c r="AW56" s="7">
        <f t="shared" si="8"/>
        <v>0</v>
      </c>
      <c r="AX56" s="88">
        <f>'HF1'!AX11</f>
        <v>0</v>
      </c>
      <c r="AY56" s="88">
        <f>'HF1'!AY11</f>
        <v>0</v>
      </c>
      <c r="AZ56" s="88">
        <f>'HF1'!AZ11</f>
        <v>0</v>
      </c>
      <c r="BA56" s="88">
        <f>'HF1'!BA11</f>
        <v>0</v>
      </c>
      <c r="BB56" s="88">
        <f>'HF1'!BB11</f>
        <v>0</v>
      </c>
      <c r="BC56" s="88">
        <f>'HF1'!BC11</f>
        <v>0</v>
      </c>
      <c r="BD56" s="88">
        <f>'HF1'!BD11</f>
        <v>0</v>
      </c>
      <c r="BE56" s="88">
        <f>'HF1'!BE11</f>
        <v>0</v>
      </c>
      <c r="BF56" s="88">
        <f>'HF1'!BF11</f>
        <v>0</v>
      </c>
      <c r="BG56" s="88"/>
      <c r="BH56" s="88">
        <f>'HF1'!BG11</f>
        <v>0</v>
      </c>
      <c r="BI56" s="88">
        <f>'HF1'!BH11</f>
        <v>0</v>
      </c>
      <c r="BJ56" s="88">
        <f>'HF1'!BI11</f>
        <v>0</v>
      </c>
      <c r="BK56" s="88">
        <f>'HF1'!BJ11</f>
        <v>0</v>
      </c>
      <c r="BL56" s="88">
        <f>'HF1'!BK11</f>
        <v>0</v>
      </c>
      <c r="BM56" s="12">
        <f t="shared" si="0"/>
        <v>0</v>
      </c>
      <c r="BN56" s="13">
        <f t="shared" si="1"/>
        <v>0</v>
      </c>
      <c r="BO56" s="88">
        <f>'HF1'!BN11</f>
        <v>0</v>
      </c>
      <c r="BP56" s="88">
        <f>'HF1'!BP11</f>
        <v>0</v>
      </c>
      <c r="BQ56" s="88">
        <f>'HF1'!BP11</f>
        <v>0</v>
      </c>
      <c r="BR56" s="88">
        <f>'HF1'!BQ11</f>
        <v>0</v>
      </c>
      <c r="BS56" s="88">
        <f>'HF1'!BS11</f>
        <v>0</v>
      </c>
      <c r="BT56" s="17">
        <f>COUNTIF(BR56:BS56,1)</f>
        <v>0</v>
      </c>
    </row>
    <row r="57" spans="1:72" x14ac:dyDescent="0.25">
      <c r="A57" s="6">
        <v>6</v>
      </c>
      <c r="B57" s="87">
        <v>2020</v>
      </c>
      <c r="C57" s="6" t="str">
        <f>'HF2'!C11</f>
        <v>2020_06</v>
      </c>
      <c r="D57" s="6" t="str">
        <f>'HF2'!D11</f>
        <v>2020_Q2</v>
      </c>
      <c r="E57" s="6" t="str">
        <f>'HF2'!E11</f>
        <v>District1</v>
      </c>
      <c r="F57" s="6" t="str">
        <f>'HF2'!F11</f>
        <v>HF2</v>
      </c>
      <c r="G57" s="6">
        <f>'HF2'!G11</f>
        <v>0</v>
      </c>
      <c r="H57" s="6">
        <f>'HF2'!H11</f>
        <v>0</v>
      </c>
      <c r="I57" s="6">
        <f>'HF2'!I11</f>
        <v>0</v>
      </c>
      <c r="J57" s="6">
        <f>'HF2'!J11</f>
        <v>0</v>
      </c>
      <c r="K57" s="6">
        <f>'HF2'!K11</f>
        <v>0</v>
      </c>
      <c r="L57" s="6">
        <f>'HF2'!L11</f>
        <v>0</v>
      </c>
      <c r="M57" s="4">
        <f t="shared" si="2"/>
        <v>0</v>
      </c>
      <c r="N57" s="6">
        <f>'HF2'!N11</f>
        <v>0</v>
      </c>
      <c r="O57" s="6">
        <f>'HF2'!O11</f>
        <v>0</v>
      </c>
      <c r="P57" s="6">
        <f>'HF2'!P11</f>
        <v>0</v>
      </c>
      <c r="Q57" s="6">
        <f>'HF2'!Q11</f>
        <v>0</v>
      </c>
      <c r="R57" s="6">
        <f>'HF2'!R11</f>
        <v>0</v>
      </c>
      <c r="S57" s="4">
        <f t="shared" si="3"/>
        <v>0</v>
      </c>
      <c r="T57" s="6">
        <f>'HF2'!T11</f>
        <v>0</v>
      </c>
      <c r="U57" s="6">
        <f>'HF2'!U11</f>
        <v>0</v>
      </c>
      <c r="V57" s="6">
        <f>'HF2'!V11</f>
        <v>0</v>
      </c>
      <c r="W57" s="6">
        <f>'HF2'!W11</f>
        <v>0</v>
      </c>
      <c r="X57" s="6">
        <f>'HF2'!X11</f>
        <v>0</v>
      </c>
      <c r="Y57" s="4">
        <f t="shared" si="4"/>
        <v>0</v>
      </c>
      <c r="Z57" s="6">
        <f>'HF2'!Z11</f>
        <v>0</v>
      </c>
      <c r="AA57" s="6">
        <f>'HF2'!AA11</f>
        <v>0</v>
      </c>
      <c r="AB57" s="6">
        <f>'HF2'!AB11</f>
        <v>0</v>
      </c>
      <c r="AC57" s="6">
        <f>'HF2'!AC11</f>
        <v>0</v>
      </c>
      <c r="AD57" s="6">
        <f>'HF2'!AD11</f>
        <v>0</v>
      </c>
      <c r="AE57" s="4">
        <f t="shared" si="5"/>
        <v>0</v>
      </c>
      <c r="AF57" s="6">
        <f>'HF2'!AF11</f>
        <v>0</v>
      </c>
      <c r="AG57" s="6">
        <f>'HF2'!AG11</f>
        <v>0</v>
      </c>
      <c r="AH57" s="6">
        <f>'HF2'!AH11</f>
        <v>0</v>
      </c>
      <c r="AI57" s="6">
        <f>'HF2'!AI11</f>
        <v>0</v>
      </c>
      <c r="AJ57" s="6">
        <f>'HF2'!AJ11</f>
        <v>0</v>
      </c>
      <c r="AK57" s="4">
        <f t="shared" si="6"/>
        <v>0</v>
      </c>
      <c r="AL57" s="6">
        <f>'HF2'!AL11</f>
        <v>0</v>
      </c>
      <c r="AM57" s="6">
        <f>'HF2'!AM11</f>
        <v>0</v>
      </c>
      <c r="AN57" s="6">
        <f>'HF2'!AN11</f>
        <v>0</v>
      </c>
      <c r="AO57" s="6">
        <f>'HF2'!AO11</f>
        <v>0</v>
      </c>
      <c r="AP57" s="6">
        <f>'HF2'!AP11</f>
        <v>0</v>
      </c>
      <c r="AQ57" s="4">
        <f t="shared" si="7"/>
        <v>0</v>
      </c>
      <c r="AR57" s="6">
        <f>'HF2'!AR11</f>
        <v>0</v>
      </c>
      <c r="AS57" s="6">
        <f>'HF2'!AS11</f>
        <v>0</v>
      </c>
      <c r="AT57" s="6">
        <f>'HF2'!AT11</f>
        <v>0</v>
      </c>
      <c r="AU57" s="6">
        <f>'HF2'!AU11</f>
        <v>0</v>
      </c>
      <c r="AV57" s="6">
        <f>'HF2'!AV11</f>
        <v>0</v>
      </c>
      <c r="AW57" s="7">
        <f t="shared" si="8"/>
        <v>0</v>
      </c>
      <c r="AX57" s="6">
        <f>'HF2'!AX11</f>
        <v>0</v>
      </c>
      <c r="AY57" s="6">
        <f>'HF2'!AY11</f>
        <v>0</v>
      </c>
      <c r="AZ57" s="6">
        <f>'HF2'!AZ11</f>
        <v>0</v>
      </c>
      <c r="BA57" s="6">
        <f>'HF2'!BA11</f>
        <v>0</v>
      </c>
      <c r="BB57" s="6">
        <f>'HF2'!BB11</f>
        <v>0</v>
      </c>
      <c r="BC57" s="6">
        <f>'HF2'!BC11</f>
        <v>0</v>
      </c>
      <c r="BD57" s="6">
        <f>'HF2'!BD11</f>
        <v>0</v>
      </c>
      <c r="BE57" s="6">
        <f>'HF2'!BE11</f>
        <v>0</v>
      </c>
      <c r="BF57" s="6">
        <f>'HF2'!BG11</f>
        <v>0</v>
      </c>
      <c r="BG57" s="6"/>
      <c r="BH57" s="6">
        <f>'HF2'!BH11</f>
        <v>0</v>
      </c>
      <c r="BI57" s="6">
        <f>'HF2'!BI11</f>
        <v>0</v>
      </c>
      <c r="BJ57" s="6">
        <f>'HF2'!BJ11</f>
        <v>0</v>
      </c>
      <c r="BK57" s="6">
        <f>'HF2'!BK11</f>
        <v>0</v>
      </c>
      <c r="BL57" s="6">
        <f>'HF2'!BL11</f>
        <v>0</v>
      </c>
      <c r="BM57" s="12">
        <f t="shared" si="0"/>
        <v>0</v>
      </c>
      <c r="BN57" s="13">
        <f t="shared" si="1"/>
        <v>0</v>
      </c>
      <c r="BO57" s="6">
        <f>'HF2'!BN11</f>
        <v>0</v>
      </c>
      <c r="BP57" s="6">
        <f>'HF2'!BP11</f>
        <v>0</v>
      </c>
      <c r="BQ57" s="6">
        <f>'HF2'!BQ11</f>
        <v>0</v>
      </c>
      <c r="BR57" s="6">
        <f>'HF2'!BR11</f>
        <v>0</v>
      </c>
      <c r="BS57" s="6">
        <f>'HF2'!BS11</f>
        <v>0</v>
      </c>
      <c r="BT57" s="17">
        <f>COUNTIF(BR57:BS57,1)</f>
        <v>0</v>
      </c>
    </row>
    <row r="58" spans="1:72" x14ac:dyDescent="0.25">
      <c r="A58" s="6">
        <v>6</v>
      </c>
      <c r="B58" s="87">
        <v>2020</v>
      </c>
      <c r="C58" s="6" t="str">
        <f>'HF3'!C11</f>
        <v>2020_06</v>
      </c>
      <c r="D58" s="6" t="str">
        <f>'HF3'!D11</f>
        <v>2020_Q2</v>
      </c>
      <c r="E58" s="6" t="str">
        <f>'HF3'!E11</f>
        <v>District1</v>
      </c>
      <c r="F58" s="6" t="str">
        <f>'HF3'!F11</f>
        <v>HF3</v>
      </c>
      <c r="G58" s="6">
        <f>'HF3'!G11</f>
        <v>0</v>
      </c>
      <c r="H58" s="6">
        <f>'HF3'!H11</f>
        <v>0</v>
      </c>
      <c r="I58" s="6">
        <f>'HF3'!I11</f>
        <v>0</v>
      </c>
      <c r="J58" s="6">
        <f>'HF3'!J11</f>
        <v>0</v>
      </c>
      <c r="K58" s="6">
        <f>'HF3'!K11</f>
        <v>0</v>
      </c>
      <c r="L58" s="6">
        <f>'HF3'!L11</f>
        <v>0</v>
      </c>
      <c r="M58" s="4">
        <f t="shared" si="2"/>
        <v>0</v>
      </c>
      <c r="N58" s="6">
        <f>'HF3'!N11</f>
        <v>0</v>
      </c>
      <c r="O58" s="6">
        <f>'HF3'!O11</f>
        <v>0</v>
      </c>
      <c r="P58" s="6">
        <f>'HF3'!P11</f>
        <v>0</v>
      </c>
      <c r="Q58" s="6">
        <f>'HF3'!Q11</f>
        <v>0</v>
      </c>
      <c r="R58" s="6">
        <f>'HF3'!R11</f>
        <v>0</v>
      </c>
      <c r="S58" s="4">
        <f t="shared" si="3"/>
        <v>0</v>
      </c>
      <c r="T58" s="6">
        <f>'HF3'!T11</f>
        <v>0</v>
      </c>
      <c r="U58" s="6">
        <f>'HF3'!U11</f>
        <v>0</v>
      </c>
      <c r="V58" s="6">
        <f>'HF3'!V11</f>
        <v>0</v>
      </c>
      <c r="W58" s="6">
        <f>'HF3'!W11</f>
        <v>0</v>
      </c>
      <c r="X58" s="6">
        <f>'HF3'!X11</f>
        <v>0</v>
      </c>
      <c r="Y58" s="4">
        <f t="shared" si="4"/>
        <v>0</v>
      </c>
      <c r="Z58" s="6">
        <f>'HF3'!Z11</f>
        <v>0</v>
      </c>
      <c r="AA58" s="6">
        <f>'HF3'!AA11</f>
        <v>0</v>
      </c>
      <c r="AB58" s="6">
        <f>'HF3'!AB11</f>
        <v>0</v>
      </c>
      <c r="AC58" s="6">
        <f>'HF3'!AC11</f>
        <v>0</v>
      </c>
      <c r="AD58" s="6">
        <f>'HF3'!AD11</f>
        <v>0</v>
      </c>
      <c r="AE58" s="4">
        <f t="shared" si="5"/>
        <v>0</v>
      </c>
      <c r="AF58" s="6">
        <f>'HF3'!AF11</f>
        <v>0</v>
      </c>
      <c r="AG58" s="6">
        <f>'HF3'!AG11</f>
        <v>0</v>
      </c>
      <c r="AH58" s="6">
        <f>'HF3'!AH11</f>
        <v>0</v>
      </c>
      <c r="AI58" s="6">
        <f>'HF3'!AI11</f>
        <v>0</v>
      </c>
      <c r="AJ58" s="6">
        <f>'HF3'!AJ11</f>
        <v>0</v>
      </c>
      <c r="AK58" s="4">
        <f t="shared" si="6"/>
        <v>0</v>
      </c>
      <c r="AL58" s="6">
        <f>'HF3'!AL11</f>
        <v>0</v>
      </c>
      <c r="AM58" s="6">
        <f>'HF3'!AM11</f>
        <v>0</v>
      </c>
      <c r="AN58" s="6">
        <f>'HF3'!AN11</f>
        <v>0</v>
      </c>
      <c r="AO58" s="6">
        <f>'HF3'!AO11</f>
        <v>0</v>
      </c>
      <c r="AP58" s="6">
        <f>'HF3'!AP11</f>
        <v>0</v>
      </c>
      <c r="AQ58" s="4">
        <f t="shared" si="7"/>
        <v>0</v>
      </c>
      <c r="AR58" s="6">
        <f>'HF3'!AR11</f>
        <v>0</v>
      </c>
      <c r="AS58" s="6">
        <f>'HF3'!AS11</f>
        <v>0</v>
      </c>
      <c r="AT58" s="6">
        <f>'HF3'!AT11</f>
        <v>0</v>
      </c>
      <c r="AU58" s="6">
        <f>'HF3'!AU11</f>
        <v>0</v>
      </c>
      <c r="AV58" s="6">
        <f>'HF3'!AV11</f>
        <v>0</v>
      </c>
      <c r="AW58" s="7">
        <f t="shared" si="8"/>
        <v>0</v>
      </c>
      <c r="AX58" s="6">
        <f>'HF3'!AX11</f>
        <v>0</v>
      </c>
      <c r="AY58" s="6">
        <f>'HF3'!AY11</f>
        <v>0</v>
      </c>
      <c r="AZ58" s="6">
        <f>'HF3'!AZ11</f>
        <v>0</v>
      </c>
      <c r="BA58" s="6">
        <f>'HF3'!BA11</f>
        <v>0</v>
      </c>
      <c r="BB58" s="6">
        <f>'HF3'!BB11</f>
        <v>0</v>
      </c>
      <c r="BC58" s="6">
        <f>'HF3'!BC11</f>
        <v>0</v>
      </c>
      <c r="BD58" s="6">
        <f>'HF3'!BD11</f>
        <v>0</v>
      </c>
      <c r="BE58" s="6">
        <f>'HF3'!BE11</f>
        <v>0</v>
      </c>
      <c r="BF58" s="6">
        <f>'HF3'!BG11</f>
        <v>0</v>
      </c>
      <c r="BG58" s="6"/>
      <c r="BH58" s="6">
        <f>'HF3'!BH11</f>
        <v>0</v>
      </c>
      <c r="BI58" s="6">
        <f>'HF3'!BI11</f>
        <v>0</v>
      </c>
      <c r="BJ58" s="6">
        <f>'HF3'!BJ11</f>
        <v>0</v>
      </c>
      <c r="BK58" s="6">
        <f>'HF3'!BK11</f>
        <v>0</v>
      </c>
      <c r="BL58" s="6">
        <f>'HF3'!BL11</f>
        <v>0</v>
      </c>
      <c r="BM58" s="12">
        <f t="shared" si="0"/>
        <v>0</v>
      </c>
      <c r="BN58" s="13">
        <f t="shared" si="1"/>
        <v>0</v>
      </c>
      <c r="BO58" s="6">
        <f>'HF3'!BO11</f>
        <v>0</v>
      </c>
      <c r="BP58" s="6">
        <f>'HF3'!BP11</f>
        <v>0</v>
      </c>
      <c r="BQ58" s="6">
        <f>'HF3'!BQ11</f>
        <v>0</v>
      </c>
      <c r="BR58" s="6">
        <f>'HF3'!BR11</f>
        <v>0</v>
      </c>
      <c r="BS58" s="6">
        <f>'HF3'!BS11</f>
        <v>0</v>
      </c>
      <c r="BT58" s="17">
        <f>COUNTIF(BR58:BS58,1)</f>
        <v>0</v>
      </c>
    </row>
    <row r="59" spans="1:72" x14ac:dyDescent="0.25">
      <c r="A59" s="6">
        <v>6</v>
      </c>
      <c r="B59" s="87">
        <v>2020</v>
      </c>
      <c r="C59" s="6" t="str">
        <f>'HF4'!C11</f>
        <v>2020_06</v>
      </c>
      <c r="D59" s="6" t="str">
        <f>'HF4'!D11</f>
        <v>2020_Q2</v>
      </c>
      <c r="E59" s="6" t="str">
        <f>'HF4'!E11</f>
        <v>District1</v>
      </c>
      <c r="F59" s="6" t="str">
        <f>'HF4'!F11</f>
        <v>HF4</v>
      </c>
      <c r="G59" s="6">
        <f>'HF4'!G11</f>
        <v>0</v>
      </c>
      <c r="H59" s="6">
        <f>'HF4'!H11</f>
        <v>0</v>
      </c>
      <c r="I59" s="6">
        <f>'HF4'!I11</f>
        <v>0</v>
      </c>
      <c r="J59" s="6">
        <f>'HF4'!J11</f>
        <v>0</v>
      </c>
      <c r="K59" s="6">
        <f>'HF4'!K11</f>
        <v>0</v>
      </c>
      <c r="L59" s="6">
        <f>'HF4'!L11</f>
        <v>0</v>
      </c>
      <c r="M59" s="4">
        <f t="shared" si="2"/>
        <v>0</v>
      </c>
      <c r="N59" s="6">
        <f>'HF4'!N11</f>
        <v>0</v>
      </c>
      <c r="O59" s="6">
        <f>'HF4'!O11</f>
        <v>0</v>
      </c>
      <c r="P59" s="6">
        <f>'HF4'!P11</f>
        <v>0</v>
      </c>
      <c r="Q59" s="6">
        <f>'HF4'!Q11</f>
        <v>0</v>
      </c>
      <c r="R59" s="6">
        <f>'HF4'!R11</f>
        <v>0</v>
      </c>
      <c r="S59" s="4">
        <f t="shared" si="3"/>
        <v>0</v>
      </c>
      <c r="T59" s="6">
        <f>'HF4'!T11</f>
        <v>0</v>
      </c>
      <c r="U59" s="6">
        <f>'HF4'!U11</f>
        <v>0</v>
      </c>
      <c r="V59" s="6">
        <f>'HF4'!V11</f>
        <v>0</v>
      </c>
      <c r="W59" s="6">
        <f>'HF4'!W11</f>
        <v>0</v>
      </c>
      <c r="X59" s="6">
        <f>'HF4'!X11</f>
        <v>0</v>
      </c>
      <c r="Y59" s="4">
        <f t="shared" si="4"/>
        <v>0</v>
      </c>
      <c r="Z59" s="6">
        <f>'HF4'!Z11</f>
        <v>0</v>
      </c>
      <c r="AA59" s="6">
        <f>'HF4'!AA11</f>
        <v>0</v>
      </c>
      <c r="AB59" s="6">
        <f>'HF4'!AB11</f>
        <v>0</v>
      </c>
      <c r="AC59" s="6">
        <f>'HF4'!AC11</f>
        <v>0</v>
      </c>
      <c r="AD59" s="6">
        <f>'HF4'!AD11</f>
        <v>0</v>
      </c>
      <c r="AE59" s="4">
        <f t="shared" si="5"/>
        <v>0</v>
      </c>
      <c r="AF59" s="6">
        <f>'HF4'!AF11</f>
        <v>0</v>
      </c>
      <c r="AG59" s="6">
        <f>'HF4'!AG11</f>
        <v>0</v>
      </c>
      <c r="AH59" s="6">
        <f>'HF4'!AH11</f>
        <v>0</v>
      </c>
      <c r="AI59" s="6">
        <f>'HF4'!AI11</f>
        <v>0</v>
      </c>
      <c r="AJ59" s="6">
        <f>'HF4'!AJ11</f>
        <v>0</v>
      </c>
      <c r="AK59" s="4">
        <f t="shared" si="6"/>
        <v>0</v>
      </c>
      <c r="AL59" s="6">
        <f>'HF4'!AL11</f>
        <v>0</v>
      </c>
      <c r="AM59" s="6">
        <f>'HF4'!AM11</f>
        <v>0</v>
      </c>
      <c r="AN59" s="6">
        <f>'HF4'!AN11</f>
        <v>0</v>
      </c>
      <c r="AO59" s="6">
        <f>'HF4'!AO11</f>
        <v>0</v>
      </c>
      <c r="AP59" s="6">
        <f>'HF4'!AP11</f>
        <v>0</v>
      </c>
      <c r="AQ59" s="4">
        <f t="shared" si="7"/>
        <v>0</v>
      </c>
      <c r="AR59" s="6">
        <f>'HF4'!AR11</f>
        <v>0</v>
      </c>
      <c r="AS59" s="6">
        <f>'HF4'!AS11</f>
        <v>0</v>
      </c>
      <c r="AT59" s="6">
        <f>'HF4'!AT11</f>
        <v>0</v>
      </c>
      <c r="AU59" s="6">
        <f>'HF4'!AU11</f>
        <v>0</v>
      </c>
      <c r="AV59" s="6">
        <f>'HF4'!AV11</f>
        <v>0</v>
      </c>
      <c r="AW59" s="7">
        <f t="shared" si="8"/>
        <v>0</v>
      </c>
      <c r="AX59" s="6">
        <f>'HF4'!AX11</f>
        <v>0</v>
      </c>
      <c r="AY59" s="6">
        <f>'HF4'!AY11</f>
        <v>0</v>
      </c>
      <c r="AZ59" s="6">
        <f>'HF4'!AZ11</f>
        <v>0</v>
      </c>
      <c r="BA59" s="6">
        <f>'HF4'!BA11</f>
        <v>0</v>
      </c>
      <c r="BB59" s="6">
        <f>'HF4'!BB11</f>
        <v>0</v>
      </c>
      <c r="BC59" s="6">
        <f>'HF4'!BC11</f>
        <v>0</v>
      </c>
      <c r="BD59" s="6">
        <f>'HF4'!BD11</f>
        <v>0</v>
      </c>
      <c r="BE59" s="6">
        <f>'HF4'!BE11</f>
        <v>0</v>
      </c>
      <c r="BF59" s="6">
        <f>'HF4'!BG11</f>
        <v>0</v>
      </c>
      <c r="BG59" s="6"/>
      <c r="BH59" s="6">
        <f>'HF4'!BH11</f>
        <v>0</v>
      </c>
      <c r="BI59" s="6">
        <f>'HF4'!BI11</f>
        <v>0</v>
      </c>
      <c r="BJ59" s="6">
        <f>'HF4'!BJ11</f>
        <v>0</v>
      </c>
      <c r="BK59" s="6">
        <f>'HF4'!BK11</f>
        <v>0</v>
      </c>
      <c r="BL59" s="6">
        <f>'HF4'!BL11</f>
        <v>0</v>
      </c>
      <c r="BM59" s="12">
        <f t="shared" si="0"/>
        <v>0</v>
      </c>
      <c r="BN59" s="13">
        <f t="shared" si="1"/>
        <v>0</v>
      </c>
      <c r="BO59" s="6">
        <f>'HF4'!BO11</f>
        <v>0</v>
      </c>
      <c r="BP59" s="6">
        <f>'HF4'!BP11</f>
        <v>0</v>
      </c>
      <c r="BQ59" s="6">
        <f>'HF4'!BQ11</f>
        <v>0</v>
      </c>
      <c r="BR59" s="6">
        <f>'HF4'!BR11</f>
        <v>0</v>
      </c>
      <c r="BS59" s="6">
        <f>'HF4'!BS11</f>
        <v>0</v>
      </c>
      <c r="BT59" s="17">
        <f>COUNTIF(BR59:BS59,1)</f>
        <v>0</v>
      </c>
    </row>
    <row r="60" spans="1:72" x14ac:dyDescent="0.25">
      <c r="A60" s="6">
        <v>6</v>
      </c>
      <c r="B60" s="87">
        <v>2020</v>
      </c>
      <c r="C60" s="6" t="str">
        <f>'HF5'!C11</f>
        <v>2020_06</v>
      </c>
      <c r="D60" s="6" t="str">
        <f>'HF5'!D11</f>
        <v>2020_Q2</v>
      </c>
      <c r="E60" s="6" t="str">
        <f>'HF5'!E11</f>
        <v>District1</v>
      </c>
      <c r="F60" s="6" t="str">
        <f>'HF5'!F11</f>
        <v>HF5</v>
      </c>
      <c r="G60" s="6">
        <f>'HF5'!G11</f>
        <v>0</v>
      </c>
      <c r="H60" s="6">
        <f>'HF5'!H11</f>
        <v>0</v>
      </c>
      <c r="I60" s="6">
        <f>'HF5'!I11</f>
        <v>0</v>
      </c>
      <c r="J60" s="6">
        <f>'HF5'!J11</f>
        <v>0</v>
      </c>
      <c r="K60" s="6">
        <f>'HF5'!K11</f>
        <v>0</v>
      </c>
      <c r="L60" s="6">
        <f>'HF5'!L11</f>
        <v>0</v>
      </c>
      <c r="M60" s="4">
        <f t="shared" si="2"/>
        <v>0</v>
      </c>
      <c r="N60" s="6">
        <f>'HF5'!N11</f>
        <v>0</v>
      </c>
      <c r="O60" s="6">
        <f>'HF5'!O11</f>
        <v>0</v>
      </c>
      <c r="P60" s="6">
        <f>'HF5'!P11</f>
        <v>0</v>
      </c>
      <c r="Q60" s="6">
        <f>'HF5'!Q11</f>
        <v>0</v>
      </c>
      <c r="R60" s="6">
        <f>'HF5'!R11</f>
        <v>0</v>
      </c>
      <c r="S60" s="4">
        <f t="shared" si="3"/>
        <v>0</v>
      </c>
      <c r="T60" s="6">
        <f>'HF5'!T11</f>
        <v>0</v>
      </c>
      <c r="U60" s="6">
        <f>'HF5'!U11</f>
        <v>0</v>
      </c>
      <c r="V60" s="6">
        <f>'HF5'!V11</f>
        <v>0</v>
      </c>
      <c r="W60" s="6">
        <f>'HF5'!W11</f>
        <v>0</v>
      </c>
      <c r="X60" s="6">
        <f>'HF5'!X11</f>
        <v>0</v>
      </c>
      <c r="Y60" s="4">
        <f t="shared" si="4"/>
        <v>0</v>
      </c>
      <c r="Z60" s="6">
        <f>'HF5'!Z11</f>
        <v>0</v>
      </c>
      <c r="AA60" s="6">
        <f>'HF5'!AA11</f>
        <v>0</v>
      </c>
      <c r="AB60" s="6">
        <f>'HF5'!AB11</f>
        <v>0</v>
      </c>
      <c r="AC60" s="6">
        <f>'HF5'!AC11</f>
        <v>0</v>
      </c>
      <c r="AD60" s="6">
        <f>'HF5'!AD11</f>
        <v>0</v>
      </c>
      <c r="AE60" s="4">
        <f t="shared" si="5"/>
        <v>0</v>
      </c>
      <c r="AF60" s="6">
        <f>'HF5'!AF11</f>
        <v>0</v>
      </c>
      <c r="AG60" s="6">
        <f>'HF5'!AG11</f>
        <v>0</v>
      </c>
      <c r="AH60" s="6">
        <f>'HF5'!AH11</f>
        <v>0</v>
      </c>
      <c r="AI60" s="6">
        <f>'HF5'!AI11</f>
        <v>0</v>
      </c>
      <c r="AJ60" s="6">
        <f>'HF5'!AJ11</f>
        <v>0</v>
      </c>
      <c r="AK60" s="4">
        <f t="shared" si="6"/>
        <v>0</v>
      </c>
      <c r="AL60" s="6">
        <f>'HF5'!AL11</f>
        <v>0</v>
      </c>
      <c r="AM60" s="6">
        <f>'HF5'!AM11</f>
        <v>0</v>
      </c>
      <c r="AN60" s="6">
        <f>'HF5'!AN11</f>
        <v>0</v>
      </c>
      <c r="AO60" s="6">
        <f>'HF5'!AO11</f>
        <v>0</v>
      </c>
      <c r="AP60" s="6">
        <f>'HF5'!AP11</f>
        <v>0</v>
      </c>
      <c r="AQ60" s="4">
        <f t="shared" si="7"/>
        <v>0</v>
      </c>
      <c r="AR60" s="6">
        <f>'HF5'!AR11</f>
        <v>0</v>
      </c>
      <c r="AS60" s="6">
        <f>'HF5'!AS11</f>
        <v>0</v>
      </c>
      <c r="AT60" s="6">
        <f>'HF5'!AT11</f>
        <v>0</v>
      </c>
      <c r="AU60" s="6">
        <f>'HF5'!AU11</f>
        <v>0</v>
      </c>
      <c r="AV60" s="6">
        <f>'HF5'!AV11</f>
        <v>0</v>
      </c>
      <c r="AW60" s="7">
        <f t="shared" si="8"/>
        <v>0</v>
      </c>
      <c r="AX60" s="6">
        <f>'HF5'!AX11</f>
        <v>0</v>
      </c>
      <c r="AY60" s="6">
        <f>'HF5'!AY11</f>
        <v>0</v>
      </c>
      <c r="AZ60" s="6">
        <f>'HF5'!AZ11</f>
        <v>0</v>
      </c>
      <c r="BA60" s="6">
        <f>'HF5'!BA11</f>
        <v>0</v>
      </c>
      <c r="BB60" s="6">
        <f>'HF5'!BB11</f>
        <v>0</v>
      </c>
      <c r="BC60" s="6">
        <f>'HF5'!BC11</f>
        <v>0</v>
      </c>
      <c r="BD60" s="6">
        <f>'HF5'!BD11</f>
        <v>0</v>
      </c>
      <c r="BE60" s="6">
        <f>'HF5'!BE11</f>
        <v>0</v>
      </c>
      <c r="BF60" s="6">
        <f>'HF5'!BG11</f>
        <v>0</v>
      </c>
      <c r="BG60" s="6"/>
      <c r="BH60" s="6">
        <f>'HF5'!BH11</f>
        <v>0</v>
      </c>
      <c r="BI60" s="6">
        <f>'HF5'!BI11</f>
        <v>0</v>
      </c>
      <c r="BJ60" s="6">
        <f>'HF5'!BJ11</f>
        <v>0</v>
      </c>
      <c r="BK60" s="6">
        <f>'HF5'!BK11</f>
        <v>0</v>
      </c>
      <c r="BL60" s="6">
        <f>'HF5'!BL11</f>
        <v>0</v>
      </c>
      <c r="BM60" s="12">
        <f t="shared" si="0"/>
        <v>0</v>
      </c>
      <c r="BN60" s="13">
        <f t="shared" si="1"/>
        <v>0</v>
      </c>
      <c r="BO60" s="6">
        <f>'HF5'!BO11</f>
        <v>0</v>
      </c>
      <c r="BP60" s="6">
        <f>'HF5'!BP11</f>
        <v>0</v>
      </c>
      <c r="BQ60" s="6">
        <f>'HF5'!BQ11</f>
        <v>0</v>
      </c>
      <c r="BR60" s="6">
        <f>'HF5'!BR11</f>
        <v>0</v>
      </c>
      <c r="BS60" s="6">
        <f>'HF5'!BS11</f>
        <v>0</v>
      </c>
      <c r="BT60" s="17">
        <f>COUNTIF(BR60:BS60,1)</f>
        <v>0</v>
      </c>
    </row>
    <row r="61" spans="1:72" x14ac:dyDescent="0.25">
      <c r="A61" s="6">
        <v>6</v>
      </c>
      <c r="B61" s="87">
        <v>2020</v>
      </c>
      <c r="C61" s="6" t="str">
        <f>'HF6'!C11</f>
        <v>2020_06</v>
      </c>
      <c r="D61" s="6" t="str">
        <f>'HF6'!D11</f>
        <v>2020_Q2</v>
      </c>
      <c r="E61" s="6" t="str">
        <f>'HF6'!E11</f>
        <v xml:space="preserve">District2 </v>
      </c>
      <c r="F61" s="6" t="str">
        <f>'HF6'!F11</f>
        <v>HF6</v>
      </c>
      <c r="G61" s="6">
        <f>'HF6'!G11</f>
        <v>0</v>
      </c>
      <c r="H61" s="6">
        <f>'HF6'!H11</f>
        <v>0</v>
      </c>
      <c r="I61" s="6">
        <f>'HF6'!I11</f>
        <v>0</v>
      </c>
      <c r="J61" s="6">
        <f>'HF6'!J11</f>
        <v>0</v>
      </c>
      <c r="K61" s="6">
        <f>'HF6'!K11</f>
        <v>0</v>
      </c>
      <c r="L61" s="6">
        <f>'HF6'!L11</f>
        <v>0</v>
      </c>
      <c r="M61" s="4">
        <f t="shared" si="2"/>
        <v>0</v>
      </c>
      <c r="N61" s="6">
        <f>'HF6'!N11</f>
        <v>0</v>
      </c>
      <c r="O61" s="6">
        <f>'HF6'!O11</f>
        <v>0</v>
      </c>
      <c r="P61" s="6">
        <f>'HF6'!P11</f>
        <v>0</v>
      </c>
      <c r="Q61" s="6">
        <f>'HF6'!Q11</f>
        <v>0</v>
      </c>
      <c r="R61" s="6">
        <f>'HF6'!R11</f>
        <v>0</v>
      </c>
      <c r="S61" s="4">
        <f t="shared" si="3"/>
        <v>0</v>
      </c>
      <c r="T61" s="6">
        <f>'HF6'!T11</f>
        <v>0</v>
      </c>
      <c r="U61" s="6">
        <f>'HF6'!U11</f>
        <v>0</v>
      </c>
      <c r="V61" s="6">
        <f>'HF6'!V11</f>
        <v>0</v>
      </c>
      <c r="W61" s="6">
        <f>'HF6'!W11</f>
        <v>0</v>
      </c>
      <c r="X61" s="6">
        <f>'HF6'!X11</f>
        <v>0</v>
      </c>
      <c r="Y61" s="4">
        <f t="shared" si="4"/>
        <v>0</v>
      </c>
      <c r="Z61" s="6">
        <f>'HF6'!Z11</f>
        <v>0</v>
      </c>
      <c r="AA61" s="6">
        <f>'HF6'!AA11</f>
        <v>0</v>
      </c>
      <c r="AB61" s="6">
        <f>'HF6'!AB11</f>
        <v>0</v>
      </c>
      <c r="AC61" s="6">
        <f>'HF6'!AC11</f>
        <v>0</v>
      </c>
      <c r="AD61" s="6">
        <f>'HF6'!AD11</f>
        <v>0</v>
      </c>
      <c r="AE61" s="4">
        <f t="shared" si="5"/>
        <v>0</v>
      </c>
      <c r="AF61" s="6">
        <f>'HF6'!AF11</f>
        <v>0</v>
      </c>
      <c r="AG61" s="6">
        <f>'HF6'!AG11</f>
        <v>0</v>
      </c>
      <c r="AH61" s="6">
        <f>'HF6'!AH11</f>
        <v>0</v>
      </c>
      <c r="AI61" s="6">
        <f>'HF6'!AI11</f>
        <v>0</v>
      </c>
      <c r="AJ61" s="6">
        <f>'HF6'!AJ11</f>
        <v>0</v>
      </c>
      <c r="AK61" s="4">
        <f t="shared" si="6"/>
        <v>0</v>
      </c>
      <c r="AL61" s="6">
        <f>'HF6'!AL11</f>
        <v>0</v>
      </c>
      <c r="AM61" s="6">
        <f>'HF6'!AM11</f>
        <v>0</v>
      </c>
      <c r="AN61" s="6">
        <f>'HF6'!AN11</f>
        <v>0</v>
      </c>
      <c r="AO61" s="6">
        <f>'HF6'!AO11</f>
        <v>0</v>
      </c>
      <c r="AP61" s="6">
        <f>'HF6'!AP11</f>
        <v>0</v>
      </c>
      <c r="AQ61" s="4">
        <f t="shared" si="7"/>
        <v>0</v>
      </c>
      <c r="AR61" s="6">
        <f>'HF6'!AR11</f>
        <v>0</v>
      </c>
      <c r="AS61" s="6">
        <f>'HF6'!AS11</f>
        <v>0</v>
      </c>
      <c r="AT61" s="6">
        <f>'HF6'!AT11</f>
        <v>0</v>
      </c>
      <c r="AU61" s="6">
        <f>'HF6'!AU11</f>
        <v>0</v>
      </c>
      <c r="AV61" s="6">
        <f>'HF6'!AV11</f>
        <v>0</v>
      </c>
      <c r="AW61" s="7">
        <f t="shared" si="8"/>
        <v>0</v>
      </c>
      <c r="AX61" s="6">
        <f>'HF6'!AX11</f>
        <v>0</v>
      </c>
      <c r="AY61" s="6">
        <f>'HF6'!AY11</f>
        <v>0</v>
      </c>
      <c r="AZ61" s="6">
        <f>'HF6'!AZ11</f>
        <v>0</v>
      </c>
      <c r="BA61" s="6">
        <f>'HF6'!BA11</f>
        <v>0</v>
      </c>
      <c r="BB61" s="6">
        <f>'HF6'!BB11</f>
        <v>0</v>
      </c>
      <c r="BC61" s="6">
        <f>'HF6'!BC11</f>
        <v>0</v>
      </c>
      <c r="BD61" s="6">
        <f>'HF6'!BD11</f>
        <v>0</v>
      </c>
      <c r="BE61" s="6">
        <f>'HF6'!BE11</f>
        <v>0</v>
      </c>
      <c r="BF61" s="6">
        <f>'HF6'!BG11</f>
        <v>0</v>
      </c>
      <c r="BG61" s="6"/>
      <c r="BH61" s="6">
        <f>'HF6'!BH11</f>
        <v>0</v>
      </c>
      <c r="BI61" s="6">
        <f>'HF6'!BI11</f>
        <v>0</v>
      </c>
      <c r="BJ61" s="6">
        <f>'HF6'!BJ11</f>
        <v>0</v>
      </c>
      <c r="BK61" s="6">
        <f>'HF6'!BK11</f>
        <v>0</v>
      </c>
      <c r="BL61" s="6">
        <f>'HF6'!BL11</f>
        <v>0</v>
      </c>
      <c r="BM61" s="12">
        <f t="shared" si="0"/>
        <v>0</v>
      </c>
      <c r="BN61" s="13">
        <f t="shared" si="1"/>
        <v>0</v>
      </c>
      <c r="BO61" s="6">
        <f>'HF6'!BO11</f>
        <v>0</v>
      </c>
      <c r="BP61" s="6">
        <f>'HF6'!BP11</f>
        <v>0</v>
      </c>
      <c r="BQ61" s="6">
        <f>'HF6'!BQ11</f>
        <v>0</v>
      </c>
      <c r="BR61" s="6">
        <f>'HF6'!BR11</f>
        <v>0</v>
      </c>
      <c r="BS61" s="6">
        <f>'HF6'!BS11</f>
        <v>0</v>
      </c>
      <c r="BT61" s="17">
        <f>COUNTIF(BR61:BS61,1)</f>
        <v>0</v>
      </c>
    </row>
    <row r="62" spans="1:72" x14ac:dyDescent="0.25">
      <c r="A62" s="6">
        <v>6</v>
      </c>
      <c r="B62" s="87">
        <v>2020</v>
      </c>
      <c r="C62" s="6" t="str">
        <f>'HF7'!C11</f>
        <v>2020_06</v>
      </c>
      <c r="D62" s="6" t="str">
        <f>'HF7'!D11</f>
        <v>2020_Q2</v>
      </c>
      <c r="E62" s="6" t="str">
        <f>'HF7'!E11</f>
        <v xml:space="preserve">District2 </v>
      </c>
      <c r="F62" s="6" t="str">
        <f>'HF7'!F11</f>
        <v>HF7</v>
      </c>
      <c r="G62" s="6">
        <f>'HF7'!G11</f>
        <v>0</v>
      </c>
      <c r="H62" s="6">
        <f>'HF7'!H11</f>
        <v>0</v>
      </c>
      <c r="I62" s="6">
        <f>'HF7'!I11</f>
        <v>0</v>
      </c>
      <c r="J62" s="6">
        <f>'HF7'!J11</f>
        <v>0</v>
      </c>
      <c r="K62" s="6">
        <f>'HF7'!K11</f>
        <v>0</v>
      </c>
      <c r="L62" s="6">
        <f>'HF7'!L11</f>
        <v>0</v>
      </c>
      <c r="M62" s="4">
        <f t="shared" si="2"/>
        <v>0</v>
      </c>
      <c r="N62" s="6">
        <f>'HF7'!N11</f>
        <v>0</v>
      </c>
      <c r="O62" s="6">
        <f>'HF7'!O11</f>
        <v>0</v>
      </c>
      <c r="P62" s="6">
        <f>'HF7'!P11</f>
        <v>0</v>
      </c>
      <c r="Q62" s="6">
        <f>'HF7'!Q11</f>
        <v>0</v>
      </c>
      <c r="R62" s="6">
        <f>'HF7'!R11</f>
        <v>0</v>
      </c>
      <c r="S62" s="4">
        <f t="shared" si="3"/>
        <v>0</v>
      </c>
      <c r="T62" s="6">
        <f>'HF7'!T11</f>
        <v>0</v>
      </c>
      <c r="U62" s="6">
        <f>'HF7'!U11</f>
        <v>0</v>
      </c>
      <c r="V62" s="6">
        <f>'HF7'!V11</f>
        <v>0</v>
      </c>
      <c r="W62" s="6">
        <f>'HF7'!W11</f>
        <v>0</v>
      </c>
      <c r="X62" s="6">
        <f>'HF7'!X11</f>
        <v>0</v>
      </c>
      <c r="Y62" s="4">
        <f t="shared" si="4"/>
        <v>0</v>
      </c>
      <c r="Z62" s="6">
        <f>'HF7'!Z11</f>
        <v>0</v>
      </c>
      <c r="AA62" s="6">
        <f>'HF7'!AA11</f>
        <v>0</v>
      </c>
      <c r="AB62" s="6">
        <f>'HF7'!AB11</f>
        <v>0</v>
      </c>
      <c r="AC62" s="6">
        <f>'HF7'!AC11</f>
        <v>0</v>
      </c>
      <c r="AD62" s="6">
        <f>'HF7'!AD11</f>
        <v>0</v>
      </c>
      <c r="AE62" s="4">
        <f t="shared" si="5"/>
        <v>0</v>
      </c>
      <c r="AF62" s="6">
        <f>'HF7'!AF11</f>
        <v>0</v>
      </c>
      <c r="AG62" s="6">
        <f>'HF7'!AG11</f>
        <v>0</v>
      </c>
      <c r="AH62" s="6">
        <f>'HF7'!AH11</f>
        <v>0</v>
      </c>
      <c r="AI62" s="6">
        <f>'HF7'!AI11</f>
        <v>0</v>
      </c>
      <c r="AJ62" s="6">
        <f>'HF7'!AJ11</f>
        <v>0</v>
      </c>
      <c r="AK62" s="4">
        <f t="shared" si="6"/>
        <v>0</v>
      </c>
      <c r="AL62" s="6">
        <f>'HF7'!AL11</f>
        <v>0</v>
      </c>
      <c r="AM62" s="6">
        <f>'HF7'!AM11</f>
        <v>0</v>
      </c>
      <c r="AN62" s="6">
        <f>'HF7'!AN11</f>
        <v>0</v>
      </c>
      <c r="AO62" s="6">
        <f>'HF7'!AO11</f>
        <v>0</v>
      </c>
      <c r="AP62" s="6">
        <f>'HF7'!AP11</f>
        <v>0</v>
      </c>
      <c r="AQ62" s="4">
        <f t="shared" si="7"/>
        <v>0</v>
      </c>
      <c r="AR62" s="6">
        <f>'HF7'!AR11</f>
        <v>0</v>
      </c>
      <c r="AS62" s="6">
        <f>'HF7'!AS11</f>
        <v>0</v>
      </c>
      <c r="AT62" s="6">
        <f>'HF7'!AT11</f>
        <v>0</v>
      </c>
      <c r="AU62" s="6">
        <f>'HF7'!AU11</f>
        <v>0</v>
      </c>
      <c r="AV62" s="6">
        <f>'HF7'!AV11</f>
        <v>0</v>
      </c>
      <c r="AW62" s="7">
        <f t="shared" si="8"/>
        <v>0</v>
      </c>
      <c r="AX62" s="6">
        <f>'HF7'!AX11</f>
        <v>0</v>
      </c>
      <c r="AY62" s="6">
        <f>'HF7'!AY11</f>
        <v>0</v>
      </c>
      <c r="AZ62" s="6">
        <f>'HF7'!AZ11</f>
        <v>0</v>
      </c>
      <c r="BA62" s="6">
        <f>'HF7'!BA11</f>
        <v>0</v>
      </c>
      <c r="BB62" s="6">
        <f>'HF7'!BB11</f>
        <v>0</v>
      </c>
      <c r="BC62" s="6">
        <f>'HF7'!BC11</f>
        <v>0</v>
      </c>
      <c r="BD62" s="6">
        <f>'HF7'!BD11</f>
        <v>0</v>
      </c>
      <c r="BE62" s="6">
        <f>'HF7'!BE11</f>
        <v>0</v>
      </c>
      <c r="BF62" s="6">
        <f>'HF7'!BG11</f>
        <v>0</v>
      </c>
      <c r="BG62" s="6"/>
      <c r="BH62" s="6">
        <f>'HF7'!BH11</f>
        <v>0</v>
      </c>
      <c r="BI62" s="6">
        <f>'HF7'!BI11</f>
        <v>0</v>
      </c>
      <c r="BJ62" s="6">
        <f>'HF7'!BJ11</f>
        <v>0</v>
      </c>
      <c r="BK62" s="6">
        <f>'HF7'!BK11</f>
        <v>0</v>
      </c>
      <c r="BL62" s="6">
        <f>'HF7'!BL11</f>
        <v>0</v>
      </c>
      <c r="BM62" s="12">
        <f t="shared" si="0"/>
        <v>0</v>
      </c>
      <c r="BN62" s="13">
        <f t="shared" si="1"/>
        <v>0</v>
      </c>
      <c r="BO62" s="6">
        <f>'HF7'!BO11</f>
        <v>0</v>
      </c>
      <c r="BP62" s="6">
        <f>'HF7'!BP11</f>
        <v>0</v>
      </c>
      <c r="BQ62" s="6">
        <f>'HF7'!BQ11</f>
        <v>0</v>
      </c>
      <c r="BR62" s="6">
        <f>'HF7'!BR11</f>
        <v>0</v>
      </c>
      <c r="BS62" s="6">
        <f>'HF7'!BS11</f>
        <v>0</v>
      </c>
      <c r="BT62" s="17">
        <f>COUNTIF(BR62:BS62,1)</f>
        <v>0</v>
      </c>
    </row>
    <row r="63" spans="1:72" x14ac:dyDescent="0.25">
      <c r="A63" s="6">
        <v>6</v>
      </c>
      <c r="B63" s="87">
        <v>2020</v>
      </c>
      <c r="C63" s="6" t="str">
        <f>'HF8'!C11</f>
        <v>2020_06</v>
      </c>
      <c r="D63" s="6" t="str">
        <f>'HF8'!D11</f>
        <v>2020_Q2</v>
      </c>
      <c r="E63" s="6" t="str">
        <f>'HF8'!E11</f>
        <v xml:space="preserve">District2 </v>
      </c>
      <c r="F63" s="6" t="str">
        <f>'HF8'!F11</f>
        <v>HF8</v>
      </c>
      <c r="G63" s="6">
        <f>'HF8'!G11</f>
        <v>0</v>
      </c>
      <c r="H63" s="6">
        <f>'HF8'!H11</f>
        <v>0</v>
      </c>
      <c r="I63" s="6">
        <f>'HF8'!I11</f>
        <v>0</v>
      </c>
      <c r="J63" s="6">
        <f>'HF8'!J11</f>
        <v>0</v>
      </c>
      <c r="K63" s="6">
        <f>'HF8'!K11</f>
        <v>0</v>
      </c>
      <c r="L63" s="6">
        <f>'HF8'!L11</f>
        <v>0</v>
      </c>
      <c r="M63" s="4">
        <f t="shared" si="2"/>
        <v>0</v>
      </c>
      <c r="N63" s="6">
        <f>'HF8'!N11</f>
        <v>0</v>
      </c>
      <c r="O63" s="6">
        <f>'HF8'!O11</f>
        <v>0</v>
      </c>
      <c r="P63" s="6">
        <f>'HF8'!P11</f>
        <v>0</v>
      </c>
      <c r="Q63" s="6">
        <f>'HF8'!Q11</f>
        <v>0</v>
      </c>
      <c r="R63" s="6">
        <f>'HF8'!R11</f>
        <v>0</v>
      </c>
      <c r="S63" s="4">
        <f t="shared" si="3"/>
        <v>0</v>
      </c>
      <c r="T63" s="6">
        <f>'HF8'!T11</f>
        <v>0</v>
      </c>
      <c r="U63" s="6">
        <f>'HF8'!U11</f>
        <v>0</v>
      </c>
      <c r="V63" s="6">
        <f>'HF8'!V11</f>
        <v>0</v>
      </c>
      <c r="W63" s="6">
        <f>'HF8'!W11</f>
        <v>0</v>
      </c>
      <c r="X63" s="6">
        <f>'HF8'!X11</f>
        <v>0</v>
      </c>
      <c r="Y63" s="4">
        <f t="shared" si="4"/>
        <v>0</v>
      </c>
      <c r="Z63" s="6">
        <f>'HF8'!Z11</f>
        <v>0</v>
      </c>
      <c r="AA63" s="6">
        <f>'HF8'!AA11</f>
        <v>0</v>
      </c>
      <c r="AB63" s="6">
        <f>'HF8'!AB11</f>
        <v>0</v>
      </c>
      <c r="AC63" s="6">
        <f>'HF8'!AC11</f>
        <v>0</v>
      </c>
      <c r="AD63" s="6">
        <f>'HF8'!AD11</f>
        <v>0</v>
      </c>
      <c r="AE63" s="4">
        <f t="shared" si="5"/>
        <v>0</v>
      </c>
      <c r="AF63" s="6">
        <f>'HF8'!AF11</f>
        <v>0</v>
      </c>
      <c r="AG63" s="6">
        <f>'HF8'!AG11</f>
        <v>0</v>
      </c>
      <c r="AH63" s="6">
        <f>'HF8'!AH11</f>
        <v>0</v>
      </c>
      <c r="AI63" s="6">
        <f>'HF8'!AI11</f>
        <v>0</v>
      </c>
      <c r="AJ63" s="6">
        <f>'HF8'!AJ11</f>
        <v>0</v>
      </c>
      <c r="AK63" s="4">
        <f t="shared" si="6"/>
        <v>0</v>
      </c>
      <c r="AL63" s="6">
        <f>'HF8'!AL11</f>
        <v>0</v>
      </c>
      <c r="AM63" s="6">
        <f>'HF8'!AM11</f>
        <v>0</v>
      </c>
      <c r="AN63" s="6">
        <f>'HF8'!AN11</f>
        <v>0</v>
      </c>
      <c r="AO63" s="6">
        <f>'HF8'!AO11</f>
        <v>0</v>
      </c>
      <c r="AP63" s="6">
        <f>'HF8'!AP11</f>
        <v>0</v>
      </c>
      <c r="AQ63" s="4">
        <f t="shared" si="7"/>
        <v>0</v>
      </c>
      <c r="AR63" s="6">
        <f>'HF8'!AR11</f>
        <v>0</v>
      </c>
      <c r="AS63" s="6">
        <f>'HF8'!AS11</f>
        <v>0</v>
      </c>
      <c r="AT63" s="6">
        <f>'HF8'!AT11</f>
        <v>0</v>
      </c>
      <c r="AU63" s="6">
        <f>'HF8'!AU11</f>
        <v>0</v>
      </c>
      <c r="AV63" s="6">
        <f>'HF8'!AV11</f>
        <v>0</v>
      </c>
      <c r="AW63" s="7">
        <f t="shared" si="8"/>
        <v>0</v>
      </c>
      <c r="AX63" s="6">
        <f>'HF8'!AX11</f>
        <v>0</v>
      </c>
      <c r="AY63" s="6">
        <f>'HF8'!AY11</f>
        <v>0</v>
      </c>
      <c r="AZ63" s="6">
        <f>'HF8'!AZ11</f>
        <v>0</v>
      </c>
      <c r="BA63" s="6">
        <f>'HF8'!BA11</f>
        <v>0</v>
      </c>
      <c r="BB63" s="6">
        <f>'HF8'!BB11</f>
        <v>0</v>
      </c>
      <c r="BC63" s="6">
        <f>'HF8'!BC11</f>
        <v>0</v>
      </c>
      <c r="BD63" s="6">
        <f>'HF8'!BD11</f>
        <v>0</v>
      </c>
      <c r="BE63" s="6">
        <f>'HF8'!BE11</f>
        <v>0</v>
      </c>
      <c r="BF63" s="6">
        <f>'HF8'!BG11</f>
        <v>0</v>
      </c>
      <c r="BG63" s="6"/>
      <c r="BH63" s="6">
        <f>'HF8'!BH11</f>
        <v>0</v>
      </c>
      <c r="BI63" s="6">
        <f>'HF8'!BI11</f>
        <v>0</v>
      </c>
      <c r="BJ63" s="6">
        <f>'HF8'!BJ11</f>
        <v>0</v>
      </c>
      <c r="BK63" s="6">
        <f>'HF8'!BK11</f>
        <v>0</v>
      </c>
      <c r="BL63" s="6">
        <f>'HF8'!BL11</f>
        <v>0</v>
      </c>
      <c r="BM63" s="12">
        <f t="shared" si="0"/>
        <v>0</v>
      </c>
      <c r="BN63" s="13">
        <f t="shared" si="1"/>
        <v>0</v>
      </c>
      <c r="BO63" s="6">
        <f>'HF8'!BO11</f>
        <v>0</v>
      </c>
      <c r="BP63" s="6">
        <f>'HF8'!BP11</f>
        <v>0</v>
      </c>
      <c r="BQ63" s="6">
        <f>'HF8'!BQ11</f>
        <v>0</v>
      </c>
      <c r="BR63" s="6">
        <f>'HF8'!BR11</f>
        <v>0</v>
      </c>
      <c r="BS63" s="6">
        <f>'HF8'!BS11</f>
        <v>0</v>
      </c>
      <c r="BT63" s="17">
        <f>COUNTIF(BR63:BS63,1)</f>
        <v>0</v>
      </c>
    </row>
    <row r="64" spans="1:72" x14ac:dyDescent="0.25">
      <c r="A64" s="88">
        <v>6</v>
      </c>
      <c r="B64" s="89">
        <v>2020</v>
      </c>
      <c r="C64" s="88" t="str">
        <f>'HF9'!C11</f>
        <v>2020_06</v>
      </c>
      <c r="D64" s="88" t="str">
        <f>'HF9'!D11</f>
        <v>2020_Q2</v>
      </c>
      <c r="E64" s="88" t="str">
        <f>'HF9'!E11</f>
        <v xml:space="preserve">District2 </v>
      </c>
      <c r="F64" s="88" t="str">
        <f>'HF9'!F11</f>
        <v>HF9</v>
      </c>
      <c r="G64" s="88">
        <f>'HF9'!G11</f>
        <v>0</v>
      </c>
      <c r="H64" s="88">
        <f>'HF9'!H11</f>
        <v>0</v>
      </c>
      <c r="I64" s="88">
        <f>'HF9'!I11</f>
        <v>0</v>
      </c>
      <c r="J64" s="88">
        <f>'HF9'!J11</f>
        <v>0</v>
      </c>
      <c r="K64" s="88">
        <f>'HF9'!K11</f>
        <v>0</v>
      </c>
      <c r="L64" s="88">
        <f>'HF9'!L11</f>
        <v>0</v>
      </c>
      <c r="M64" s="4">
        <f t="shared" si="2"/>
        <v>0</v>
      </c>
      <c r="N64" s="88">
        <f>'HF9'!N11</f>
        <v>0</v>
      </c>
      <c r="O64" s="88">
        <f>'HF9'!O11</f>
        <v>0</v>
      </c>
      <c r="P64" s="88">
        <f>'HF9'!P11</f>
        <v>0</v>
      </c>
      <c r="Q64" s="88">
        <f>'HF9'!Q11</f>
        <v>0</v>
      </c>
      <c r="R64" s="88">
        <f>'HF9'!R11</f>
        <v>0</v>
      </c>
      <c r="S64" s="4">
        <f t="shared" si="3"/>
        <v>0</v>
      </c>
      <c r="T64" s="88">
        <f>'HF9'!T11</f>
        <v>0</v>
      </c>
      <c r="U64" s="88">
        <f>'HF9'!U11</f>
        <v>0</v>
      </c>
      <c r="V64" s="88">
        <f>'HF9'!V11</f>
        <v>0</v>
      </c>
      <c r="W64" s="88">
        <f>'HF9'!W11</f>
        <v>0</v>
      </c>
      <c r="X64" s="88">
        <f>'HF9'!X11</f>
        <v>0</v>
      </c>
      <c r="Y64" s="4">
        <f t="shared" si="4"/>
        <v>0</v>
      </c>
      <c r="Z64" s="88">
        <f>'HF9'!Z11</f>
        <v>0</v>
      </c>
      <c r="AA64" s="88">
        <f>'HF9'!AA11</f>
        <v>0</v>
      </c>
      <c r="AB64" s="88">
        <f>'HF9'!AB11</f>
        <v>0</v>
      </c>
      <c r="AC64" s="88">
        <f>'HF9'!AC11</f>
        <v>0</v>
      </c>
      <c r="AD64" s="88">
        <f>'HF9'!AD11</f>
        <v>0</v>
      </c>
      <c r="AE64" s="4">
        <f t="shared" si="5"/>
        <v>0</v>
      </c>
      <c r="AF64" s="88">
        <f>'HF9'!AF11</f>
        <v>0</v>
      </c>
      <c r="AG64" s="88">
        <f>'HF9'!AG11</f>
        <v>0</v>
      </c>
      <c r="AH64" s="88">
        <f>'HF9'!AH11</f>
        <v>0</v>
      </c>
      <c r="AI64" s="88">
        <f>'HF9'!AI11</f>
        <v>0</v>
      </c>
      <c r="AJ64" s="88">
        <f>'HF9'!AJ11</f>
        <v>0</v>
      </c>
      <c r="AK64" s="4">
        <f t="shared" si="6"/>
        <v>0</v>
      </c>
      <c r="AL64" s="88">
        <f>'HF9'!AL11</f>
        <v>0</v>
      </c>
      <c r="AM64" s="88">
        <f>'HF9'!AM11</f>
        <v>0</v>
      </c>
      <c r="AN64" s="88">
        <f>'HF9'!AN11</f>
        <v>0</v>
      </c>
      <c r="AO64" s="88">
        <f>'HF9'!AO11</f>
        <v>0</v>
      </c>
      <c r="AP64" s="88">
        <f>'HF9'!AP11</f>
        <v>0</v>
      </c>
      <c r="AQ64" s="4">
        <f t="shared" si="7"/>
        <v>0</v>
      </c>
      <c r="AR64" s="88">
        <f>'HF9'!AR11</f>
        <v>0</v>
      </c>
      <c r="AS64" s="88">
        <f>'HF9'!AS11</f>
        <v>0</v>
      </c>
      <c r="AT64" s="88">
        <f>'HF9'!AT11</f>
        <v>0</v>
      </c>
      <c r="AU64" s="88">
        <f>'HF9'!AU11</f>
        <v>0</v>
      </c>
      <c r="AV64" s="88">
        <f>'HF9'!AV11</f>
        <v>0</v>
      </c>
      <c r="AW64" s="7">
        <f t="shared" si="8"/>
        <v>0</v>
      </c>
      <c r="AX64" s="88">
        <f>'HF9'!AX11</f>
        <v>0</v>
      </c>
      <c r="AY64" s="88">
        <f>'HF9'!AY11</f>
        <v>0</v>
      </c>
      <c r="AZ64" s="88">
        <f>'HF9'!AZ11</f>
        <v>0</v>
      </c>
      <c r="BA64" s="88">
        <f>'HF9'!BA11</f>
        <v>0</v>
      </c>
      <c r="BB64" s="88">
        <f>'HF9'!BB11</f>
        <v>0</v>
      </c>
      <c r="BC64" s="88">
        <f>'HF9'!BC11</f>
        <v>0</v>
      </c>
      <c r="BD64" s="88">
        <f>'HF9'!BD11</f>
        <v>0</v>
      </c>
      <c r="BE64" s="88">
        <f>'HF9'!BE11</f>
        <v>0</v>
      </c>
      <c r="BF64" s="88">
        <f>'HF9'!BG11</f>
        <v>0</v>
      </c>
      <c r="BG64" s="88"/>
      <c r="BH64" s="88">
        <f>'HF9'!BH11</f>
        <v>0</v>
      </c>
      <c r="BI64" s="88">
        <f>'HF9'!BI11</f>
        <v>0</v>
      </c>
      <c r="BJ64" s="88">
        <f>'HF9'!BJ11</f>
        <v>0</v>
      </c>
      <c r="BK64" s="88">
        <f>'HF9'!BK11</f>
        <v>0</v>
      </c>
      <c r="BL64" s="88">
        <f>'HF9'!BL11</f>
        <v>0</v>
      </c>
      <c r="BM64" s="12">
        <f t="shared" si="0"/>
        <v>0</v>
      </c>
      <c r="BN64" s="13">
        <f t="shared" si="1"/>
        <v>0</v>
      </c>
      <c r="BO64" s="88">
        <f>'HF9'!BO11</f>
        <v>0</v>
      </c>
      <c r="BP64" s="88">
        <f>'HF9'!BP11</f>
        <v>0</v>
      </c>
      <c r="BQ64" s="88">
        <f>'HF9'!BQ11</f>
        <v>0</v>
      </c>
      <c r="BR64" s="88">
        <f>'HF9'!BR11</f>
        <v>0</v>
      </c>
      <c r="BS64" s="88">
        <f>'HF9'!BS11</f>
        <v>0</v>
      </c>
      <c r="BT64" s="17">
        <f>COUNTIF(BR64:BS64,1)</f>
        <v>0</v>
      </c>
    </row>
    <row r="65" spans="1:72" x14ac:dyDescent="0.25">
      <c r="A65" s="88">
        <v>6</v>
      </c>
      <c r="B65" s="89">
        <v>2020</v>
      </c>
      <c r="C65" s="88" t="str">
        <f>'HF10'!C11</f>
        <v>2020_06</v>
      </c>
      <c r="D65" s="88" t="str">
        <f>'HF10'!D11</f>
        <v>2020_Q2</v>
      </c>
      <c r="E65" s="88" t="str">
        <f>'HF10'!E11</f>
        <v xml:space="preserve">District2 </v>
      </c>
      <c r="F65" s="88" t="str">
        <f>'HF10'!F11</f>
        <v>HF10</v>
      </c>
      <c r="G65" s="88">
        <f>'HF10'!G11</f>
        <v>0</v>
      </c>
      <c r="H65" s="88">
        <f>'HF10'!H11</f>
        <v>0</v>
      </c>
      <c r="I65" s="88">
        <f>'HF10'!I11</f>
        <v>0</v>
      </c>
      <c r="J65" s="88">
        <f>'HF10'!J11</f>
        <v>0</v>
      </c>
      <c r="K65" s="88">
        <f>'HF10'!K11</f>
        <v>0</v>
      </c>
      <c r="L65" s="88">
        <f>'HF10'!L11</f>
        <v>0</v>
      </c>
      <c r="M65" s="4">
        <f t="shared" si="2"/>
        <v>0</v>
      </c>
      <c r="N65" s="88">
        <f>'HF10'!N11</f>
        <v>0</v>
      </c>
      <c r="O65" s="88">
        <f>'HF10'!O11</f>
        <v>0</v>
      </c>
      <c r="P65" s="88">
        <f>'HF10'!P11</f>
        <v>0</v>
      </c>
      <c r="Q65" s="88">
        <f>'HF10'!Q11</f>
        <v>0</v>
      </c>
      <c r="R65" s="88">
        <f>'HF10'!R11</f>
        <v>0</v>
      </c>
      <c r="S65" s="4">
        <f t="shared" si="3"/>
        <v>0</v>
      </c>
      <c r="T65" s="88">
        <f>'HF10'!T11</f>
        <v>0</v>
      </c>
      <c r="U65" s="88">
        <f>'HF10'!U11</f>
        <v>0</v>
      </c>
      <c r="V65" s="88">
        <f>'HF10'!V11</f>
        <v>0</v>
      </c>
      <c r="W65" s="88">
        <f>'HF10'!W11</f>
        <v>0</v>
      </c>
      <c r="X65" s="88">
        <f>'HF10'!X11</f>
        <v>0</v>
      </c>
      <c r="Y65" s="4">
        <f t="shared" si="4"/>
        <v>0</v>
      </c>
      <c r="Z65" s="88">
        <f>'HF10'!Z11</f>
        <v>0</v>
      </c>
      <c r="AA65" s="88">
        <f>'HF10'!AA11</f>
        <v>0</v>
      </c>
      <c r="AB65" s="88">
        <f>'HF10'!AB11</f>
        <v>0</v>
      </c>
      <c r="AC65" s="88">
        <f>'HF10'!AC11</f>
        <v>0</v>
      </c>
      <c r="AD65" s="88">
        <f>'HF10'!AD11</f>
        <v>0</v>
      </c>
      <c r="AE65" s="4">
        <f t="shared" si="5"/>
        <v>0</v>
      </c>
      <c r="AF65" s="88">
        <f>'HF10'!AF11</f>
        <v>0</v>
      </c>
      <c r="AG65" s="88">
        <f>'HF10'!AG11</f>
        <v>0</v>
      </c>
      <c r="AH65" s="88">
        <f>'HF10'!AH11</f>
        <v>0</v>
      </c>
      <c r="AI65" s="88">
        <f>'HF10'!AI11</f>
        <v>0</v>
      </c>
      <c r="AJ65" s="88">
        <f>'HF10'!AJ11</f>
        <v>0</v>
      </c>
      <c r="AK65" s="4">
        <f t="shared" si="6"/>
        <v>0</v>
      </c>
      <c r="AL65" s="88">
        <f>'HF10'!AL11</f>
        <v>0</v>
      </c>
      <c r="AM65" s="88">
        <f>'HF10'!AM11</f>
        <v>0</v>
      </c>
      <c r="AN65" s="88">
        <f>'HF10'!AN11</f>
        <v>0</v>
      </c>
      <c r="AO65" s="88">
        <f>'HF10'!AO11</f>
        <v>0</v>
      </c>
      <c r="AP65" s="88">
        <f>'HF10'!AP11</f>
        <v>0</v>
      </c>
      <c r="AQ65" s="4">
        <f t="shared" si="7"/>
        <v>0</v>
      </c>
      <c r="AR65" s="88">
        <f>'HF10'!AR11</f>
        <v>0</v>
      </c>
      <c r="AS65" s="88">
        <f>'HF10'!AS11</f>
        <v>0</v>
      </c>
      <c r="AT65" s="88">
        <f>'HF10'!AT11</f>
        <v>0</v>
      </c>
      <c r="AU65" s="88">
        <f>'HF10'!AU11</f>
        <v>0</v>
      </c>
      <c r="AV65" s="88">
        <f>'HF10'!AV11</f>
        <v>0</v>
      </c>
      <c r="AW65" s="7">
        <f t="shared" si="8"/>
        <v>0</v>
      </c>
      <c r="AX65" s="88">
        <f>'HF10'!AX11</f>
        <v>0</v>
      </c>
      <c r="AY65" s="88">
        <f>'HF10'!AY11</f>
        <v>0</v>
      </c>
      <c r="AZ65" s="88">
        <f>'HF10'!AZ11</f>
        <v>0</v>
      </c>
      <c r="BA65" s="88">
        <f>'HF10'!BA11</f>
        <v>0</v>
      </c>
      <c r="BB65" s="88">
        <f>'HF10'!BB11</f>
        <v>0</v>
      </c>
      <c r="BC65" s="88">
        <f>'HF10'!BC11</f>
        <v>0</v>
      </c>
      <c r="BD65" s="88">
        <f>'HF10'!BD11</f>
        <v>0</v>
      </c>
      <c r="BE65" s="88">
        <f>'HF10'!BE11</f>
        <v>0</v>
      </c>
      <c r="BF65" s="88">
        <f>'HF10'!BG11</f>
        <v>0</v>
      </c>
      <c r="BG65" s="88"/>
      <c r="BH65" s="88">
        <f>'HF10'!BH11</f>
        <v>0</v>
      </c>
      <c r="BI65" s="88">
        <f>'HF10'!BI11</f>
        <v>0</v>
      </c>
      <c r="BJ65" s="88">
        <f>'HF10'!BJ11</f>
        <v>0</v>
      </c>
      <c r="BK65" s="88">
        <f>'HF10'!BK11</f>
        <v>0</v>
      </c>
      <c r="BL65" s="88">
        <f>'HF10'!BL11</f>
        <v>0</v>
      </c>
      <c r="BM65" s="12">
        <f t="shared" si="0"/>
        <v>0</v>
      </c>
      <c r="BN65" s="13">
        <f t="shared" si="1"/>
        <v>0</v>
      </c>
      <c r="BO65" s="88">
        <f>'HF10'!BO11</f>
        <v>0</v>
      </c>
      <c r="BP65" s="88">
        <f>'HF10'!BP11</f>
        <v>0</v>
      </c>
      <c r="BQ65" s="88">
        <f>'HF10'!BQ11</f>
        <v>0</v>
      </c>
      <c r="BR65" s="88">
        <f>'HF10'!BR11</f>
        <v>0</v>
      </c>
      <c r="BS65" s="88">
        <f>'HF10'!BS11</f>
        <v>0</v>
      </c>
      <c r="BT65" s="17">
        <f>COUNTIF(BR65:BS65,1)</f>
        <v>0</v>
      </c>
    </row>
    <row r="66" spans="1:72" x14ac:dyDescent="0.25">
      <c r="A66" s="88">
        <v>7</v>
      </c>
      <c r="B66" s="89">
        <v>2020</v>
      </c>
      <c r="C66" s="6" t="str">
        <f>'HF1'!C12</f>
        <v>2020_07</v>
      </c>
      <c r="D66" s="6" t="str">
        <f>'HF2'!D12</f>
        <v>2020_Q3</v>
      </c>
      <c r="E66" s="6" t="str">
        <f>'HF2'!E12</f>
        <v>District1</v>
      </c>
      <c r="F66" s="6" t="str">
        <f>'HF1'!F12</f>
        <v>HF1</v>
      </c>
      <c r="G66" s="6">
        <f>'HF1'!G12</f>
        <v>0</v>
      </c>
      <c r="H66" s="6">
        <f>'HF1'!H12</f>
        <v>0</v>
      </c>
      <c r="I66" s="6">
        <f>'HF1'!I12</f>
        <v>0</v>
      </c>
      <c r="J66" s="6">
        <f>'HF1'!J12</f>
        <v>0</v>
      </c>
      <c r="K66" s="6">
        <f>'HF1'!K12</f>
        <v>0</v>
      </c>
      <c r="L66" s="6">
        <f>'HF1'!L12</f>
        <v>0</v>
      </c>
      <c r="M66" s="4">
        <f t="shared" si="2"/>
        <v>0</v>
      </c>
      <c r="N66" s="6">
        <f>'HF1'!N12</f>
        <v>0</v>
      </c>
      <c r="O66" s="6">
        <f>'HF1'!O12</f>
        <v>0</v>
      </c>
      <c r="P66" s="6">
        <f>'HF1'!P12</f>
        <v>0</v>
      </c>
      <c r="Q66" s="6">
        <f>'HF1'!Q12</f>
        <v>0</v>
      </c>
      <c r="R66" s="6">
        <f>'HF1'!R12</f>
        <v>0</v>
      </c>
      <c r="S66" s="4">
        <f t="shared" si="3"/>
        <v>0</v>
      </c>
      <c r="T66" s="6">
        <f>'HF1'!T12</f>
        <v>0</v>
      </c>
      <c r="U66" s="6">
        <f>'HF1'!U12</f>
        <v>0</v>
      </c>
      <c r="V66" s="6">
        <f>'HF1'!V12</f>
        <v>0</v>
      </c>
      <c r="W66" s="6">
        <f>'HF1'!W12</f>
        <v>0</v>
      </c>
      <c r="X66" s="6">
        <f>'HF1'!X12</f>
        <v>0</v>
      </c>
      <c r="Y66" s="4">
        <f t="shared" si="4"/>
        <v>0</v>
      </c>
      <c r="Z66" s="6">
        <f>'HF1'!Z12</f>
        <v>0</v>
      </c>
      <c r="AA66" s="6">
        <f>'HF1'!AA12</f>
        <v>0</v>
      </c>
      <c r="AB66" s="6">
        <f>'HF1'!AB12</f>
        <v>0</v>
      </c>
      <c r="AC66" s="6">
        <f>'HF1'!AC12</f>
        <v>0</v>
      </c>
      <c r="AD66" s="6">
        <f>'HF1'!AD12</f>
        <v>0</v>
      </c>
      <c r="AE66" s="4">
        <f t="shared" si="5"/>
        <v>0</v>
      </c>
      <c r="AF66" s="6">
        <f>'HF1'!AF12</f>
        <v>0</v>
      </c>
      <c r="AG66" s="6">
        <f>'HF1'!AG12</f>
        <v>0</v>
      </c>
      <c r="AH66" s="6">
        <f>'HF1'!AH12</f>
        <v>0</v>
      </c>
      <c r="AI66" s="6">
        <f>'HF1'!AI12</f>
        <v>0</v>
      </c>
      <c r="AJ66" s="6">
        <f>'HF1'!AJ12</f>
        <v>0</v>
      </c>
      <c r="AK66" s="4">
        <f t="shared" si="6"/>
        <v>0</v>
      </c>
      <c r="AL66" s="6">
        <f>'HF1'!AL12</f>
        <v>0</v>
      </c>
      <c r="AM66" s="6">
        <f>'HF1'!AM12</f>
        <v>0</v>
      </c>
      <c r="AN66" s="6">
        <f>'HF1'!AN12</f>
        <v>0</v>
      </c>
      <c r="AO66" s="6">
        <f>'HF1'!AO12</f>
        <v>0</v>
      </c>
      <c r="AP66" s="6">
        <f>'HF1'!AP12</f>
        <v>0</v>
      </c>
      <c r="AQ66" s="4">
        <f t="shared" si="7"/>
        <v>0</v>
      </c>
      <c r="AR66" s="6">
        <f>'HF1'!AR12</f>
        <v>0</v>
      </c>
      <c r="AS66" s="6">
        <f>'HF1'!AS12</f>
        <v>0</v>
      </c>
      <c r="AT66" s="6">
        <f>'HF1'!AT12</f>
        <v>0</v>
      </c>
      <c r="AU66" s="6">
        <f>'HF1'!AU12</f>
        <v>0</v>
      </c>
      <c r="AV66" s="6">
        <f>'HF1'!AV12</f>
        <v>0</v>
      </c>
      <c r="AW66" s="7">
        <f t="shared" si="8"/>
        <v>0</v>
      </c>
      <c r="AX66" s="6">
        <f>'HF1'!AX12</f>
        <v>0</v>
      </c>
      <c r="AY66" s="6">
        <f>'HF1'!AY12</f>
        <v>0</v>
      </c>
      <c r="AZ66" s="6">
        <f>'HF1'!AZ12</f>
        <v>0</v>
      </c>
      <c r="BA66" s="6">
        <f>'HF1'!BA12</f>
        <v>0</v>
      </c>
      <c r="BB66" s="6">
        <f>'HF1'!BB12</f>
        <v>0</v>
      </c>
      <c r="BC66" s="6">
        <f>'HF1'!BC12</f>
        <v>0</v>
      </c>
      <c r="BD66" s="6">
        <f>'HF1'!BD12</f>
        <v>0</v>
      </c>
      <c r="BE66" s="6">
        <f>'HF1'!BE12</f>
        <v>0</v>
      </c>
      <c r="BF66" s="6">
        <f>'HF1'!BF12</f>
        <v>0</v>
      </c>
      <c r="BG66" s="6">
        <f>'HF1'!BG12</f>
        <v>0</v>
      </c>
      <c r="BH66" s="6">
        <f>'HF1'!BG12</f>
        <v>0</v>
      </c>
      <c r="BI66" s="6">
        <f>'HF1'!BH12</f>
        <v>0</v>
      </c>
      <c r="BJ66" s="6">
        <f>'HF1'!BI12</f>
        <v>0</v>
      </c>
      <c r="BK66" s="6">
        <f>'HF1'!BJ12</f>
        <v>0</v>
      </c>
      <c r="BL66" s="6">
        <f>'HF1'!BK12</f>
        <v>0</v>
      </c>
      <c r="BM66" s="12">
        <f t="shared" si="0"/>
        <v>0</v>
      </c>
      <c r="BN66" s="13">
        <f t="shared" si="1"/>
        <v>0</v>
      </c>
      <c r="BO66" s="6">
        <f>'HF1'!BN12</f>
        <v>0</v>
      </c>
      <c r="BP66" s="6">
        <f>'HF1'!BP12</f>
        <v>0</v>
      </c>
      <c r="BQ66" s="6">
        <f>'HF1'!BP12</f>
        <v>0</v>
      </c>
      <c r="BR66" s="6">
        <f>'HF1'!BQ12</f>
        <v>0</v>
      </c>
      <c r="BS66" s="6">
        <f>'HF1'!BS12</f>
        <v>0</v>
      </c>
      <c r="BT66" s="17">
        <f>COUNTIF(BR66:BS66,1)</f>
        <v>0</v>
      </c>
    </row>
    <row r="67" spans="1:72" x14ac:dyDescent="0.25">
      <c r="A67" s="6">
        <v>7</v>
      </c>
      <c r="B67" s="87">
        <v>2020</v>
      </c>
      <c r="C67" s="6" t="str">
        <f>'HF2'!C12</f>
        <v>2020_07</v>
      </c>
      <c r="D67" s="6" t="str">
        <f>'HF2'!D12</f>
        <v>2020_Q3</v>
      </c>
      <c r="E67" s="6" t="str">
        <f>'HF2'!E12</f>
        <v>District1</v>
      </c>
      <c r="F67" s="6" t="str">
        <f>'HF2'!F12</f>
        <v>HF2</v>
      </c>
      <c r="G67" s="6">
        <f>'HF2'!G12</f>
        <v>0</v>
      </c>
      <c r="H67" s="6">
        <f>'HF2'!H12</f>
        <v>0</v>
      </c>
      <c r="I67" s="6">
        <f>'HF2'!I12</f>
        <v>0</v>
      </c>
      <c r="J67" s="6">
        <f>'HF2'!J12</f>
        <v>0</v>
      </c>
      <c r="K67" s="6">
        <f>'HF2'!K12</f>
        <v>0</v>
      </c>
      <c r="L67" s="6">
        <f>'HF2'!L12</f>
        <v>0</v>
      </c>
      <c r="M67" s="4">
        <f t="shared" si="2"/>
        <v>0</v>
      </c>
      <c r="N67" s="6">
        <f>'HF2'!N12</f>
        <v>0</v>
      </c>
      <c r="O67" s="6">
        <f>'HF2'!O12</f>
        <v>0</v>
      </c>
      <c r="P67" s="6">
        <f>'HF2'!P12</f>
        <v>0</v>
      </c>
      <c r="Q67" s="6">
        <f>'HF2'!Q12</f>
        <v>0</v>
      </c>
      <c r="R67" s="6">
        <f>'HF2'!R12</f>
        <v>0</v>
      </c>
      <c r="S67" s="4">
        <f t="shared" si="3"/>
        <v>0</v>
      </c>
      <c r="T67" s="6">
        <f>'HF2'!T12</f>
        <v>0</v>
      </c>
      <c r="U67" s="6">
        <f>'HF2'!U12</f>
        <v>0</v>
      </c>
      <c r="V67" s="6">
        <f>'HF2'!V12</f>
        <v>0</v>
      </c>
      <c r="W67" s="6">
        <f>'HF2'!W12</f>
        <v>0</v>
      </c>
      <c r="X67" s="6">
        <f>'HF2'!X12</f>
        <v>0</v>
      </c>
      <c r="Y67" s="4">
        <f t="shared" si="4"/>
        <v>0</v>
      </c>
      <c r="Z67" s="6">
        <f>'HF2'!Z12</f>
        <v>0</v>
      </c>
      <c r="AA67" s="6">
        <f>'HF2'!AA12</f>
        <v>0</v>
      </c>
      <c r="AB67" s="6">
        <f>'HF2'!AB12</f>
        <v>0</v>
      </c>
      <c r="AC67" s="6">
        <f>'HF2'!AC12</f>
        <v>0</v>
      </c>
      <c r="AD67" s="6">
        <f>'HF2'!AD12</f>
        <v>0</v>
      </c>
      <c r="AE67" s="4">
        <f t="shared" si="5"/>
        <v>0</v>
      </c>
      <c r="AF67" s="6">
        <f>'HF2'!AF12</f>
        <v>0</v>
      </c>
      <c r="AG67" s="6">
        <f>'HF2'!AG12</f>
        <v>0</v>
      </c>
      <c r="AH67" s="6">
        <f>'HF2'!AH12</f>
        <v>0</v>
      </c>
      <c r="AI67" s="6">
        <f>'HF2'!AI12</f>
        <v>0</v>
      </c>
      <c r="AJ67" s="6">
        <f>'HF2'!AJ12</f>
        <v>0</v>
      </c>
      <c r="AK67" s="4">
        <f t="shared" si="6"/>
        <v>0</v>
      </c>
      <c r="AL67" s="6">
        <f>'HF2'!AL12</f>
        <v>0</v>
      </c>
      <c r="AM67" s="6">
        <f>'HF2'!AM12</f>
        <v>0</v>
      </c>
      <c r="AN67" s="6">
        <f>'HF2'!AN12</f>
        <v>0</v>
      </c>
      <c r="AO67" s="6">
        <f>'HF2'!AO12</f>
        <v>0</v>
      </c>
      <c r="AP67" s="6">
        <f>'HF2'!AP12</f>
        <v>0</v>
      </c>
      <c r="AQ67" s="4">
        <f t="shared" si="7"/>
        <v>0</v>
      </c>
      <c r="AR67" s="6">
        <f>'HF2'!AR12</f>
        <v>0</v>
      </c>
      <c r="AS67" s="6">
        <f>'HF2'!AS12</f>
        <v>0</v>
      </c>
      <c r="AT67" s="6">
        <f>'HF2'!AT12</f>
        <v>0</v>
      </c>
      <c r="AU67" s="6">
        <f>'HF2'!AU12</f>
        <v>0</v>
      </c>
      <c r="AV67" s="6">
        <f>'HF2'!AV12</f>
        <v>0</v>
      </c>
      <c r="AW67" s="7">
        <f t="shared" si="8"/>
        <v>0</v>
      </c>
      <c r="AX67" s="6">
        <f>'HF2'!AX12</f>
        <v>0</v>
      </c>
      <c r="AY67" s="6">
        <f>'HF2'!AY12</f>
        <v>0</v>
      </c>
      <c r="AZ67" s="6">
        <f>'HF2'!AZ12</f>
        <v>0</v>
      </c>
      <c r="BA67" s="6">
        <f>'HF2'!BA12</f>
        <v>0</v>
      </c>
      <c r="BB67" s="6">
        <f>'HF2'!BB12</f>
        <v>0</v>
      </c>
      <c r="BC67" s="6">
        <f>'HF2'!BC12</f>
        <v>0</v>
      </c>
      <c r="BD67" s="6">
        <f>'HF2'!BD12</f>
        <v>0</v>
      </c>
      <c r="BE67" s="6">
        <f>'HF2'!BE12</f>
        <v>0</v>
      </c>
      <c r="BF67" s="6">
        <f>'HF2'!BG12</f>
        <v>0</v>
      </c>
      <c r="BG67" s="6">
        <f>'HF2'!BG12</f>
        <v>0</v>
      </c>
      <c r="BH67" s="6">
        <f>'HF2'!BH12</f>
        <v>0</v>
      </c>
      <c r="BI67" s="6">
        <f>'HF2'!BI12</f>
        <v>0</v>
      </c>
      <c r="BJ67" s="6">
        <f>'HF2'!BJ12</f>
        <v>0</v>
      </c>
      <c r="BK67" s="6">
        <f>'HF2'!BK12</f>
        <v>0</v>
      </c>
      <c r="BL67" s="6">
        <f>'HF2'!BL12</f>
        <v>0</v>
      </c>
      <c r="BM67" s="12">
        <f t="shared" si="0"/>
        <v>0</v>
      </c>
      <c r="BN67" s="13">
        <f t="shared" si="1"/>
        <v>0</v>
      </c>
      <c r="BO67" s="6">
        <f>'HF2'!BN12</f>
        <v>0</v>
      </c>
      <c r="BP67" s="6">
        <f>'HF2'!BP12</f>
        <v>0</v>
      </c>
      <c r="BQ67" s="6">
        <f>'HF2'!BQ12</f>
        <v>0</v>
      </c>
      <c r="BR67" s="6">
        <f>'HF2'!BR12</f>
        <v>0</v>
      </c>
      <c r="BS67" s="6">
        <f>'HF2'!BS12</f>
        <v>0</v>
      </c>
      <c r="BT67" s="17">
        <f>COUNTIF(BR67:BS67,1)</f>
        <v>0</v>
      </c>
    </row>
    <row r="68" spans="1:72" x14ac:dyDescent="0.25">
      <c r="A68" s="6">
        <v>7</v>
      </c>
      <c r="B68" s="87">
        <v>2020</v>
      </c>
      <c r="C68" s="6" t="str">
        <f>'HF3'!C12</f>
        <v>2020_07</v>
      </c>
      <c r="D68" s="6" t="str">
        <f>'HF3'!D12</f>
        <v>2020_Q3</v>
      </c>
      <c r="E68" s="6" t="str">
        <f>'HF3'!E12</f>
        <v>District1</v>
      </c>
      <c r="F68" s="6" t="str">
        <f>'HF3'!F12</f>
        <v>HF3</v>
      </c>
      <c r="G68" s="6">
        <f>'HF3'!G12</f>
        <v>0</v>
      </c>
      <c r="H68" s="6">
        <f>'HF3'!H12</f>
        <v>0</v>
      </c>
      <c r="I68" s="6">
        <f>'HF3'!I12</f>
        <v>0</v>
      </c>
      <c r="J68" s="6">
        <f>'HF3'!J12</f>
        <v>0</v>
      </c>
      <c r="K68" s="6">
        <f>'HF3'!K12</f>
        <v>0</v>
      </c>
      <c r="L68" s="6">
        <f>'HF3'!L12</f>
        <v>0</v>
      </c>
      <c r="M68" s="4">
        <f t="shared" si="2"/>
        <v>0</v>
      </c>
      <c r="N68" s="6">
        <f>'HF3'!N12</f>
        <v>0</v>
      </c>
      <c r="O68" s="6">
        <f>'HF3'!O12</f>
        <v>0</v>
      </c>
      <c r="P68" s="6">
        <f>'HF3'!P12</f>
        <v>0</v>
      </c>
      <c r="Q68" s="6">
        <f>'HF3'!Q12</f>
        <v>0</v>
      </c>
      <c r="R68" s="6">
        <f>'HF3'!R12</f>
        <v>0</v>
      </c>
      <c r="S68" s="4">
        <f t="shared" si="3"/>
        <v>0</v>
      </c>
      <c r="T68" s="6">
        <f>'HF3'!T12</f>
        <v>0</v>
      </c>
      <c r="U68" s="6">
        <f>'HF3'!U12</f>
        <v>0</v>
      </c>
      <c r="V68" s="6">
        <f>'HF3'!V12</f>
        <v>0</v>
      </c>
      <c r="W68" s="6">
        <f>'HF3'!W12</f>
        <v>0</v>
      </c>
      <c r="X68" s="6">
        <f>'HF3'!X12</f>
        <v>0</v>
      </c>
      <c r="Y68" s="4">
        <f t="shared" si="4"/>
        <v>0</v>
      </c>
      <c r="Z68" s="6">
        <f>'HF3'!Z12</f>
        <v>0</v>
      </c>
      <c r="AA68" s="6">
        <f>'HF3'!AA12</f>
        <v>0</v>
      </c>
      <c r="AB68" s="6">
        <f>'HF3'!AB12</f>
        <v>0</v>
      </c>
      <c r="AC68" s="6">
        <f>'HF3'!AC12</f>
        <v>0</v>
      </c>
      <c r="AD68" s="6">
        <f>'HF3'!AD12</f>
        <v>0</v>
      </c>
      <c r="AE68" s="4">
        <f t="shared" si="5"/>
        <v>0</v>
      </c>
      <c r="AF68" s="6">
        <f>'HF3'!AF12</f>
        <v>0</v>
      </c>
      <c r="AG68" s="6">
        <f>'HF3'!AG12</f>
        <v>0</v>
      </c>
      <c r="AH68" s="6">
        <f>'HF3'!AH12</f>
        <v>0</v>
      </c>
      <c r="AI68" s="6">
        <f>'HF3'!AI12</f>
        <v>0</v>
      </c>
      <c r="AJ68" s="6">
        <f>'HF3'!AJ12</f>
        <v>0</v>
      </c>
      <c r="AK68" s="4">
        <f t="shared" si="6"/>
        <v>0</v>
      </c>
      <c r="AL68" s="6">
        <f>'HF3'!AL12</f>
        <v>0</v>
      </c>
      <c r="AM68" s="6">
        <f>'HF3'!AM12</f>
        <v>0</v>
      </c>
      <c r="AN68" s="6">
        <f>'HF3'!AN12</f>
        <v>0</v>
      </c>
      <c r="AO68" s="6">
        <f>'HF3'!AO12</f>
        <v>0</v>
      </c>
      <c r="AP68" s="6">
        <f>'HF3'!AP12</f>
        <v>0</v>
      </c>
      <c r="AQ68" s="4">
        <f t="shared" si="7"/>
        <v>0</v>
      </c>
      <c r="AR68" s="6">
        <f>'HF3'!AR12</f>
        <v>0</v>
      </c>
      <c r="AS68" s="6">
        <f>'HF3'!AS12</f>
        <v>0</v>
      </c>
      <c r="AT68" s="6">
        <f>'HF3'!AT12</f>
        <v>0</v>
      </c>
      <c r="AU68" s="6">
        <f>'HF3'!AU12</f>
        <v>0</v>
      </c>
      <c r="AV68" s="6">
        <f>'HF3'!AV12</f>
        <v>0</v>
      </c>
      <c r="AW68" s="7">
        <f t="shared" si="8"/>
        <v>0</v>
      </c>
      <c r="AX68" s="6">
        <f>'HF3'!AX12</f>
        <v>0</v>
      </c>
      <c r="AY68" s="6">
        <f>'HF3'!AY12</f>
        <v>0</v>
      </c>
      <c r="AZ68" s="6">
        <f>'HF3'!AZ12</f>
        <v>0</v>
      </c>
      <c r="BA68" s="6">
        <f>'HF3'!BA12</f>
        <v>0</v>
      </c>
      <c r="BB68" s="6">
        <f>'HF3'!BB12</f>
        <v>0</v>
      </c>
      <c r="BC68" s="6">
        <f>'HF3'!BC12</f>
        <v>0</v>
      </c>
      <c r="BD68" s="6">
        <f>'HF3'!BD12</f>
        <v>0</v>
      </c>
      <c r="BE68" s="6">
        <f>'HF3'!BE12</f>
        <v>0</v>
      </c>
      <c r="BF68" s="6">
        <f>'HF3'!BG12</f>
        <v>0</v>
      </c>
      <c r="BG68" s="6">
        <f>'HF3'!BG12</f>
        <v>0</v>
      </c>
      <c r="BH68" s="6">
        <f>'HF3'!BH12</f>
        <v>0</v>
      </c>
      <c r="BI68" s="6">
        <f>'HF3'!BI12</f>
        <v>0</v>
      </c>
      <c r="BJ68" s="6">
        <f>'HF3'!BJ12</f>
        <v>0</v>
      </c>
      <c r="BK68" s="6">
        <f>'HF3'!BK12</f>
        <v>0</v>
      </c>
      <c r="BL68" s="6">
        <f>'HF3'!BL12</f>
        <v>0</v>
      </c>
      <c r="BM68" s="12">
        <f t="shared" si="0"/>
        <v>0</v>
      </c>
      <c r="BN68" s="13">
        <f t="shared" si="1"/>
        <v>0</v>
      </c>
      <c r="BO68" s="6">
        <f>'HF3'!BO12</f>
        <v>0</v>
      </c>
      <c r="BP68" s="6">
        <f>'HF3'!BP12</f>
        <v>0</v>
      </c>
      <c r="BQ68" s="6">
        <f>'HF3'!BQ12</f>
        <v>0</v>
      </c>
      <c r="BR68" s="6">
        <f>'HF3'!BR12</f>
        <v>0</v>
      </c>
      <c r="BS68" s="6">
        <f>'HF3'!BS12</f>
        <v>0</v>
      </c>
      <c r="BT68" s="17">
        <f>COUNTIF(BR68:BS68,1)</f>
        <v>0</v>
      </c>
    </row>
    <row r="69" spans="1:72" x14ac:dyDescent="0.25">
      <c r="A69" s="6">
        <v>7</v>
      </c>
      <c r="B69" s="87">
        <v>2020</v>
      </c>
      <c r="C69" s="6" t="str">
        <f>'HF4'!C12</f>
        <v>2020_07</v>
      </c>
      <c r="D69" s="6" t="str">
        <f>'HF4'!D12</f>
        <v>2020_Q3</v>
      </c>
      <c r="E69" s="6" t="str">
        <f>'HF4'!E12</f>
        <v>District1</v>
      </c>
      <c r="F69" s="6" t="str">
        <f>'HF4'!F12</f>
        <v>HF4</v>
      </c>
      <c r="G69" s="6">
        <f>'HF4'!G12</f>
        <v>0</v>
      </c>
      <c r="H69" s="6">
        <f>'HF4'!H12</f>
        <v>0</v>
      </c>
      <c r="I69" s="6">
        <f>'HF4'!I12</f>
        <v>0</v>
      </c>
      <c r="J69" s="6">
        <f>'HF4'!J12</f>
        <v>0</v>
      </c>
      <c r="K69" s="6">
        <f>'HF4'!K12</f>
        <v>0</v>
      </c>
      <c r="L69" s="6">
        <f>'HF4'!L12</f>
        <v>0</v>
      </c>
      <c r="M69" s="4">
        <f t="shared" si="2"/>
        <v>0</v>
      </c>
      <c r="N69" s="6">
        <f>'HF4'!N12</f>
        <v>0</v>
      </c>
      <c r="O69" s="6">
        <f>'HF4'!O12</f>
        <v>0</v>
      </c>
      <c r="P69" s="6">
        <f>'HF4'!P12</f>
        <v>0</v>
      </c>
      <c r="Q69" s="6">
        <f>'HF4'!Q12</f>
        <v>0</v>
      </c>
      <c r="R69" s="6">
        <f>'HF4'!R12</f>
        <v>0</v>
      </c>
      <c r="S69" s="4">
        <f t="shared" si="3"/>
        <v>0</v>
      </c>
      <c r="T69" s="6">
        <f>'HF4'!T12</f>
        <v>0</v>
      </c>
      <c r="U69" s="6">
        <f>'HF4'!U12</f>
        <v>0</v>
      </c>
      <c r="V69" s="6">
        <f>'HF4'!V12</f>
        <v>0</v>
      </c>
      <c r="W69" s="6">
        <f>'HF4'!W12</f>
        <v>0</v>
      </c>
      <c r="X69" s="6">
        <f>'HF4'!X12</f>
        <v>0</v>
      </c>
      <c r="Y69" s="4">
        <f t="shared" si="4"/>
        <v>0</v>
      </c>
      <c r="Z69" s="6">
        <f>'HF4'!Z12</f>
        <v>0</v>
      </c>
      <c r="AA69" s="6">
        <f>'HF4'!AA12</f>
        <v>0</v>
      </c>
      <c r="AB69" s="6">
        <f>'HF4'!AB12</f>
        <v>0</v>
      </c>
      <c r="AC69" s="6">
        <f>'HF4'!AC12</f>
        <v>0</v>
      </c>
      <c r="AD69" s="6">
        <f>'HF4'!AD12</f>
        <v>0</v>
      </c>
      <c r="AE69" s="4">
        <f t="shared" si="5"/>
        <v>0</v>
      </c>
      <c r="AF69" s="6">
        <f>'HF4'!AF12</f>
        <v>0</v>
      </c>
      <c r="AG69" s="6">
        <f>'HF4'!AG12</f>
        <v>0</v>
      </c>
      <c r="AH69" s="6">
        <f>'HF4'!AH12</f>
        <v>0</v>
      </c>
      <c r="AI69" s="6">
        <f>'HF4'!AI12</f>
        <v>0</v>
      </c>
      <c r="AJ69" s="6">
        <f>'HF4'!AJ12</f>
        <v>0</v>
      </c>
      <c r="AK69" s="4">
        <f t="shared" si="6"/>
        <v>0</v>
      </c>
      <c r="AL69" s="6">
        <f>'HF4'!AL12</f>
        <v>0</v>
      </c>
      <c r="AM69" s="6">
        <f>'HF4'!AM12</f>
        <v>0</v>
      </c>
      <c r="AN69" s="6">
        <f>'HF4'!AN12</f>
        <v>0</v>
      </c>
      <c r="AO69" s="6">
        <f>'HF4'!AO12</f>
        <v>0</v>
      </c>
      <c r="AP69" s="6">
        <f>'HF4'!AP12</f>
        <v>0</v>
      </c>
      <c r="AQ69" s="4">
        <f t="shared" si="7"/>
        <v>0</v>
      </c>
      <c r="AR69" s="6">
        <f>'HF4'!AR12</f>
        <v>0</v>
      </c>
      <c r="AS69" s="6">
        <f>'HF4'!AS12</f>
        <v>0</v>
      </c>
      <c r="AT69" s="6">
        <f>'HF4'!AT12</f>
        <v>0</v>
      </c>
      <c r="AU69" s="6">
        <f>'HF4'!AU12</f>
        <v>0</v>
      </c>
      <c r="AV69" s="6">
        <f>'HF4'!AV12</f>
        <v>0</v>
      </c>
      <c r="AW69" s="7">
        <f t="shared" si="8"/>
        <v>0</v>
      </c>
      <c r="AX69" s="6">
        <f>'HF4'!AX12</f>
        <v>0</v>
      </c>
      <c r="AY69" s="6">
        <f>'HF4'!AY12</f>
        <v>0</v>
      </c>
      <c r="AZ69" s="6">
        <f>'HF4'!AZ12</f>
        <v>0</v>
      </c>
      <c r="BA69" s="6">
        <f>'HF4'!BA12</f>
        <v>0</v>
      </c>
      <c r="BB69" s="6">
        <f>'HF4'!BB12</f>
        <v>0</v>
      </c>
      <c r="BC69" s="6">
        <f>'HF4'!BC12</f>
        <v>0</v>
      </c>
      <c r="BD69" s="6">
        <f>'HF4'!BD12</f>
        <v>0</v>
      </c>
      <c r="BE69" s="6">
        <f>'HF4'!BE12</f>
        <v>0</v>
      </c>
      <c r="BF69" s="6">
        <f>'HF4'!BG12</f>
        <v>0</v>
      </c>
      <c r="BG69" s="6">
        <f>'HF4'!BG12</f>
        <v>0</v>
      </c>
      <c r="BH69" s="6">
        <f>'HF4'!BH12</f>
        <v>0</v>
      </c>
      <c r="BI69" s="6">
        <f>'HF4'!BI12</f>
        <v>0</v>
      </c>
      <c r="BJ69" s="6">
        <f>'HF4'!BJ12</f>
        <v>0</v>
      </c>
      <c r="BK69" s="6">
        <f>'HF4'!BK12</f>
        <v>0</v>
      </c>
      <c r="BL69" s="6">
        <f>'HF4'!BL12</f>
        <v>0</v>
      </c>
      <c r="BM69" s="12">
        <f t="shared" si="0"/>
        <v>0</v>
      </c>
      <c r="BN69" s="13">
        <f t="shared" si="1"/>
        <v>0</v>
      </c>
      <c r="BO69" s="6">
        <f>'HF4'!BO12</f>
        <v>0</v>
      </c>
      <c r="BP69" s="6">
        <f>'HF4'!BP12</f>
        <v>0</v>
      </c>
      <c r="BQ69" s="6">
        <f>'HF4'!BQ12</f>
        <v>0</v>
      </c>
      <c r="BR69" s="6">
        <f>'HF4'!BR12</f>
        <v>0</v>
      </c>
      <c r="BS69" s="6">
        <f>'HF4'!BS12</f>
        <v>0</v>
      </c>
      <c r="BT69" s="17">
        <f>COUNTIF(BR69:BS69,1)</f>
        <v>0</v>
      </c>
    </row>
    <row r="70" spans="1:72" x14ac:dyDescent="0.25">
      <c r="A70" s="6">
        <v>7</v>
      </c>
      <c r="B70" s="87">
        <v>2020</v>
      </c>
      <c r="C70" s="6" t="str">
        <f>'HF5'!C12</f>
        <v>2020_07</v>
      </c>
      <c r="D70" s="6" t="str">
        <f>'HF5'!D12</f>
        <v>2020_Q3</v>
      </c>
      <c r="E70" s="6" t="str">
        <f>'HF5'!E12</f>
        <v>District1</v>
      </c>
      <c r="F70" s="6" t="str">
        <f>'HF5'!F12</f>
        <v>HF5</v>
      </c>
      <c r="G70" s="6">
        <f>'HF5'!G12</f>
        <v>0</v>
      </c>
      <c r="H70" s="6">
        <f>'HF5'!H12</f>
        <v>0</v>
      </c>
      <c r="I70" s="6">
        <f>'HF5'!I12</f>
        <v>0</v>
      </c>
      <c r="J70" s="6">
        <f>'HF5'!J12</f>
        <v>0</v>
      </c>
      <c r="K70" s="6">
        <f>'HF5'!K12</f>
        <v>0</v>
      </c>
      <c r="L70" s="6">
        <f>'HF5'!L12</f>
        <v>0</v>
      </c>
      <c r="M70" s="4">
        <f t="shared" si="2"/>
        <v>0</v>
      </c>
      <c r="N70" s="6">
        <f>'HF5'!N12</f>
        <v>0</v>
      </c>
      <c r="O70" s="6">
        <f>'HF5'!O12</f>
        <v>0</v>
      </c>
      <c r="P70" s="6">
        <f>'HF5'!P12</f>
        <v>0</v>
      </c>
      <c r="Q70" s="6">
        <f>'HF5'!Q12</f>
        <v>0</v>
      </c>
      <c r="R70" s="6">
        <f>'HF5'!R12</f>
        <v>0</v>
      </c>
      <c r="S70" s="4">
        <f t="shared" si="3"/>
        <v>0</v>
      </c>
      <c r="T70" s="6">
        <f>'HF5'!T12</f>
        <v>0</v>
      </c>
      <c r="U70" s="6">
        <f>'HF5'!U12</f>
        <v>0</v>
      </c>
      <c r="V70" s="6">
        <f>'HF5'!V12</f>
        <v>0</v>
      </c>
      <c r="W70" s="6">
        <f>'HF5'!W12</f>
        <v>0</v>
      </c>
      <c r="X70" s="6">
        <f>'HF5'!X12</f>
        <v>0</v>
      </c>
      <c r="Y70" s="4">
        <f t="shared" si="4"/>
        <v>0</v>
      </c>
      <c r="Z70" s="6">
        <f>'HF5'!Z12</f>
        <v>0</v>
      </c>
      <c r="AA70" s="6">
        <f>'HF5'!AA12</f>
        <v>0</v>
      </c>
      <c r="AB70" s="6">
        <f>'HF5'!AB12</f>
        <v>0</v>
      </c>
      <c r="AC70" s="6">
        <f>'HF5'!AC12</f>
        <v>0</v>
      </c>
      <c r="AD70" s="6">
        <f>'HF5'!AD12</f>
        <v>0</v>
      </c>
      <c r="AE70" s="4">
        <f t="shared" si="5"/>
        <v>0</v>
      </c>
      <c r="AF70" s="6">
        <f>'HF5'!AF12</f>
        <v>0</v>
      </c>
      <c r="AG70" s="6">
        <f>'HF5'!AG12</f>
        <v>0</v>
      </c>
      <c r="AH70" s="6">
        <f>'HF5'!AH12</f>
        <v>0</v>
      </c>
      <c r="AI70" s="6">
        <f>'HF5'!AI12</f>
        <v>0</v>
      </c>
      <c r="AJ70" s="6">
        <f>'HF5'!AJ12</f>
        <v>0</v>
      </c>
      <c r="AK70" s="4">
        <f t="shared" si="6"/>
        <v>0</v>
      </c>
      <c r="AL70" s="6">
        <f>'HF5'!AL12</f>
        <v>0</v>
      </c>
      <c r="AM70" s="6">
        <f>'HF5'!AM12</f>
        <v>0</v>
      </c>
      <c r="AN70" s="6">
        <f>'HF5'!AN12</f>
        <v>0</v>
      </c>
      <c r="AO70" s="6">
        <f>'HF5'!AO12</f>
        <v>0</v>
      </c>
      <c r="AP70" s="6">
        <f>'HF5'!AP12</f>
        <v>0</v>
      </c>
      <c r="AQ70" s="4">
        <f t="shared" si="7"/>
        <v>0</v>
      </c>
      <c r="AR70" s="6">
        <f>'HF5'!AR12</f>
        <v>0</v>
      </c>
      <c r="AS70" s="6">
        <f>'HF5'!AS12</f>
        <v>0</v>
      </c>
      <c r="AT70" s="6">
        <f>'HF5'!AT12</f>
        <v>0</v>
      </c>
      <c r="AU70" s="6">
        <f>'HF5'!AU12</f>
        <v>0</v>
      </c>
      <c r="AV70" s="6">
        <f>'HF5'!AV12</f>
        <v>0</v>
      </c>
      <c r="AW70" s="7">
        <f t="shared" si="8"/>
        <v>0</v>
      </c>
      <c r="AX70" s="6">
        <f>'HF5'!AX12</f>
        <v>0</v>
      </c>
      <c r="AY70" s="6">
        <f>'HF5'!AY12</f>
        <v>0</v>
      </c>
      <c r="AZ70" s="6">
        <f>'HF5'!AZ12</f>
        <v>0</v>
      </c>
      <c r="BA70" s="6">
        <f>'HF5'!BA12</f>
        <v>0</v>
      </c>
      <c r="BB70" s="6">
        <f>'HF5'!BB12</f>
        <v>0</v>
      </c>
      <c r="BC70" s="6">
        <f>'HF5'!BC12</f>
        <v>0</v>
      </c>
      <c r="BD70" s="6">
        <f>'HF5'!BD12</f>
        <v>0</v>
      </c>
      <c r="BE70" s="6">
        <f>'HF5'!BE12</f>
        <v>0</v>
      </c>
      <c r="BF70" s="6">
        <f>'HF5'!BG12</f>
        <v>0</v>
      </c>
      <c r="BG70" s="6">
        <f>'HF5'!BG12</f>
        <v>0</v>
      </c>
      <c r="BH70" s="6">
        <f>'HF5'!BH12</f>
        <v>0</v>
      </c>
      <c r="BI70" s="6">
        <f>'HF5'!BI12</f>
        <v>0</v>
      </c>
      <c r="BJ70" s="6">
        <f>'HF5'!BJ12</f>
        <v>0</v>
      </c>
      <c r="BK70" s="6">
        <f>'HF5'!BK12</f>
        <v>0</v>
      </c>
      <c r="BL70" s="6">
        <f>'HF5'!BL12</f>
        <v>0</v>
      </c>
      <c r="BM70" s="12">
        <f t="shared" si="0"/>
        <v>0</v>
      </c>
      <c r="BN70" s="13">
        <f t="shared" si="1"/>
        <v>0</v>
      </c>
      <c r="BO70" s="6">
        <f>'HF5'!BO12</f>
        <v>0</v>
      </c>
      <c r="BP70" s="6">
        <f>'HF5'!BP12</f>
        <v>0</v>
      </c>
      <c r="BQ70" s="6">
        <f>'HF5'!BQ12</f>
        <v>0</v>
      </c>
      <c r="BR70" s="6">
        <f>'HF5'!BR12</f>
        <v>0</v>
      </c>
      <c r="BS70" s="6">
        <f>'HF5'!BS12</f>
        <v>0</v>
      </c>
      <c r="BT70" s="17">
        <f>COUNTIF(BR70:BS70,1)</f>
        <v>0</v>
      </c>
    </row>
    <row r="71" spans="1:72" x14ac:dyDescent="0.25">
      <c r="A71" s="6">
        <v>7</v>
      </c>
      <c r="B71" s="87">
        <v>2020</v>
      </c>
      <c r="C71" s="6" t="str">
        <f>'HF6'!C12</f>
        <v>2020_07</v>
      </c>
      <c r="D71" s="6" t="str">
        <f>'HF6'!D12</f>
        <v>2020_Q3</v>
      </c>
      <c r="E71" s="6" t="str">
        <f>'HF6'!E12</f>
        <v xml:space="preserve">District2 </v>
      </c>
      <c r="F71" s="6" t="str">
        <f>'HF6'!F12</f>
        <v>HF6</v>
      </c>
      <c r="G71" s="6">
        <f>'HF6'!G12</f>
        <v>0</v>
      </c>
      <c r="H71" s="6">
        <f>'HF6'!H12</f>
        <v>0</v>
      </c>
      <c r="I71" s="6">
        <f>'HF6'!I12</f>
        <v>0</v>
      </c>
      <c r="J71" s="6">
        <f>'HF6'!J12</f>
        <v>0</v>
      </c>
      <c r="K71" s="6">
        <f>'HF6'!K12</f>
        <v>0</v>
      </c>
      <c r="L71" s="6">
        <f>'HF6'!L12</f>
        <v>0</v>
      </c>
      <c r="M71" s="4">
        <f t="shared" ref="M71:M125" si="9">SUM(H71:L71)</f>
        <v>0</v>
      </c>
      <c r="N71" s="6">
        <f>'HF6'!N12</f>
        <v>0</v>
      </c>
      <c r="O71" s="6">
        <f>'HF6'!O12</f>
        <v>0</v>
      </c>
      <c r="P71" s="6">
        <f>'HF6'!P12</f>
        <v>0</v>
      </c>
      <c r="Q71" s="6">
        <f>'HF6'!Q12</f>
        <v>0</v>
      </c>
      <c r="R71" s="6">
        <f>'HF6'!R12</f>
        <v>0</v>
      </c>
      <c r="S71" s="4">
        <f t="shared" ref="S71:S125" si="10">SUM(N71:R71)</f>
        <v>0</v>
      </c>
      <c r="T71" s="6">
        <f>'HF6'!T12</f>
        <v>0</v>
      </c>
      <c r="U71" s="6">
        <f>'HF6'!U12</f>
        <v>0</v>
      </c>
      <c r="V71" s="6">
        <f>'HF6'!V12</f>
        <v>0</v>
      </c>
      <c r="W71" s="6">
        <f>'HF6'!W12</f>
        <v>0</v>
      </c>
      <c r="X71" s="6">
        <f>'HF6'!X12</f>
        <v>0</v>
      </c>
      <c r="Y71" s="4">
        <f t="shared" ref="Y71:Y125" si="11">SUM(T71:X71)</f>
        <v>0</v>
      </c>
      <c r="Z71" s="6">
        <f>'HF6'!Z12</f>
        <v>0</v>
      </c>
      <c r="AA71" s="6">
        <f>'HF6'!AA12</f>
        <v>0</v>
      </c>
      <c r="AB71" s="6">
        <f>'HF6'!AB12</f>
        <v>0</v>
      </c>
      <c r="AC71" s="6">
        <f>'HF6'!AC12</f>
        <v>0</v>
      </c>
      <c r="AD71" s="6">
        <f>'HF6'!AD12</f>
        <v>0</v>
      </c>
      <c r="AE71" s="4">
        <f t="shared" ref="AE71:AE125" si="12">SUM(Z71:AD71)</f>
        <v>0</v>
      </c>
      <c r="AF71" s="6">
        <f>'HF6'!AF12</f>
        <v>0</v>
      </c>
      <c r="AG71" s="6">
        <f>'HF6'!AG12</f>
        <v>0</v>
      </c>
      <c r="AH71" s="6">
        <f>'HF6'!AH12</f>
        <v>0</v>
      </c>
      <c r="AI71" s="6">
        <f>'HF6'!AI12</f>
        <v>0</v>
      </c>
      <c r="AJ71" s="6">
        <f>'HF6'!AJ12</f>
        <v>0</v>
      </c>
      <c r="AK71" s="4">
        <f t="shared" ref="AK71:AK125" si="13">SUM(AF71:AJ71)</f>
        <v>0</v>
      </c>
      <c r="AL71" s="6">
        <f>'HF6'!AL12</f>
        <v>0</v>
      </c>
      <c r="AM71" s="6">
        <f>'HF6'!AM12</f>
        <v>0</v>
      </c>
      <c r="AN71" s="6">
        <f>'HF6'!AN12</f>
        <v>0</v>
      </c>
      <c r="AO71" s="6">
        <f>'HF6'!AO12</f>
        <v>0</v>
      </c>
      <c r="AP71" s="6">
        <f>'HF6'!AP12</f>
        <v>0</v>
      </c>
      <c r="AQ71" s="4">
        <f t="shared" ref="AQ71:AQ125" si="14">SUM(AL71:AP71)</f>
        <v>0</v>
      </c>
      <c r="AR71" s="6">
        <f>'HF6'!AR12</f>
        <v>0</v>
      </c>
      <c r="AS71" s="6">
        <f>'HF6'!AS12</f>
        <v>0</v>
      </c>
      <c r="AT71" s="6">
        <f>'HF6'!AT12</f>
        <v>0</v>
      </c>
      <c r="AU71" s="6">
        <f>'HF6'!AU12</f>
        <v>0</v>
      </c>
      <c r="AV71" s="6">
        <f>'HF6'!AV12</f>
        <v>0</v>
      </c>
      <c r="AW71" s="7">
        <f t="shared" ref="AW71:AW125" si="15">M71+S71+Y71+AE71+AK71+AQ71</f>
        <v>0</v>
      </c>
      <c r="AX71" s="6">
        <f>'HF6'!AX12</f>
        <v>0</v>
      </c>
      <c r="AY71" s="6">
        <f>'HF6'!AY12</f>
        <v>0</v>
      </c>
      <c r="AZ71" s="6">
        <f>'HF6'!AZ12</f>
        <v>0</v>
      </c>
      <c r="BA71" s="6">
        <f>'HF6'!BA12</f>
        <v>0</v>
      </c>
      <c r="BB71" s="6">
        <f>'HF6'!BB12</f>
        <v>0</v>
      </c>
      <c r="BC71" s="6">
        <f>'HF6'!BC12</f>
        <v>0</v>
      </c>
      <c r="BD71" s="6">
        <f>'HF6'!BD12</f>
        <v>0</v>
      </c>
      <c r="BE71" s="6">
        <f>'HF6'!BE12</f>
        <v>0</v>
      </c>
      <c r="BF71" s="6">
        <f>'HF6'!BG12</f>
        <v>0</v>
      </c>
      <c r="BG71" s="6">
        <f>'HF6'!BG12</f>
        <v>0</v>
      </c>
      <c r="BH71" s="6">
        <f>'HF6'!BH12</f>
        <v>0</v>
      </c>
      <c r="BI71" s="6">
        <f>'HF6'!BI12</f>
        <v>0</v>
      </c>
      <c r="BJ71" s="6">
        <f>'HF6'!BJ12</f>
        <v>0</v>
      </c>
      <c r="BK71" s="6">
        <f>'HF6'!BK12</f>
        <v>0</v>
      </c>
      <c r="BL71" s="6">
        <f>'HF6'!BL12</f>
        <v>0</v>
      </c>
      <c r="BM71" s="12">
        <f t="shared" si="0"/>
        <v>0</v>
      </c>
      <c r="BN71" s="13">
        <f t="shared" si="1"/>
        <v>0</v>
      </c>
      <c r="BO71" s="6">
        <f>'HF6'!BO12</f>
        <v>0</v>
      </c>
      <c r="BP71" s="6">
        <f>'HF6'!BP12</f>
        <v>0</v>
      </c>
      <c r="BQ71" s="6">
        <f>'HF6'!BQ12</f>
        <v>0</v>
      </c>
      <c r="BR71" s="6">
        <f>'HF6'!BR12</f>
        <v>0</v>
      </c>
      <c r="BS71" s="6">
        <f>'HF6'!BS12</f>
        <v>0</v>
      </c>
      <c r="BT71" s="17">
        <f>COUNTIF(BR71:BS71,1)</f>
        <v>0</v>
      </c>
    </row>
    <row r="72" spans="1:72" x14ac:dyDescent="0.25">
      <c r="A72" s="6">
        <v>7</v>
      </c>
      <c r="B72" s="87">
        <v>2020</v>
      </c>
      <c r="C72" s="6" t="str">
        <f>'HF7'!C12</f>
        <v>2020_07</v>
      </c>
      <c r="D72" s="6" t="str">
        <f>'HF7'!D12</f>
        <v>2020_Q3</v>
      </c>
      <c r="E72" s="6" t="str">
        <f>'HF7'!E12</f>
        <v xml:space="preserve">District2 </v>
      </c>
      <c r="F72" s="6" t="str">
        <f>'HF7'!F12</f>
        <v>HF7</v>
      </c>
      <c r="G72" s="6">
        <f>'HF7'!G12</f>
        <v>0</v>
      </c>
      <c r="H72" s="6">
        <f>'HF7'!H12</f>
        <v>0</v>
      </c>
      <c r="I72" s="6">
        <f>'HF7'!I12</f>
        <v>0</v>
      </c>
      <c r="J72" s="6">
        <f>'HF7'!J12</f>
        <v>0</v>
      </c>
      <c r="K72" s="6">
        <f>'HF7'!K12</f>
        <v>0</v>
      </c>
      <c r="L72" s="6">
        <f>'HF7'!L12</f>
        <v>0</v>
      </c>
      <c r="M72" s="4">
        <f t="shared" si="9"/>
        <v>0</v>
      </c>
      <c r="N72" s="6">
        <f>'HF7'!N12</f>
        <v>0</v>
      </c>
      <c r="O72" s="6">
        <f>'HF7'!O12</f>
        <v>0</v>
      </c>
      <c r="P72" s="6">
        <f>'HF7'!P12</f>
        <v>0</v>
      </c>
      <c r="Q72" s="6">
        <f>'HF7'!Q12</f>
        <v>0</v>
      </c>
      <c r="R72" s="6">
        <f>'HF7'!R12</f>
        <v>0</v>
      </c>
      <c r="S72" s="4">
        <f t="shared" si="10"/>
        <v>0</v>
      </c>
      <c r="T72" s="6">
        <f>'HF7'!T12</f>
        <v>0</v>
      </c>
      <c r="U72" s="6">
        <f>'HF7'!U12</f>
        <v>0</v>
      </c>
      <c r="V72" s="6">
        <f>'HF7'!V12</f>
        <v>0</v>
      </c>
      <c r="W72" s="6">
        <f>'HF7'!W12</f>
        <v>0</v>
      </c>
      <c r="X72" s="6">
        <f>'HF7'!X12</f>
        <v>0</v>
      </c>
      <c r="Y72" s="4">
        <f t="shared" si="11"/>
        <v>0</v>
      </c>
      <c r="Z72" s="6">
        <f>'HF7'!Z12</f>
        <v>0</v>
      </c>
      <c r="AA72" s="6">
        <f>'HF7'!AA12</f>
        <v>0</v>
      </c>
      <c r="AB72" s="6">
        <f>'HF7'!AB12</f>
        <v>0</v>
      </c>
      <c r="AC72" s="6">
        <f>'HF7'!AC12</f>
        <v>0</v>
      </c>
      <c r="AD72" s="6">
        <f>'HF7'!AD12</f>
        <v>0</v>
      </c>
      <c r="AE72" s="4">
        <f t="shared" si="12"/>
        <v>0</v>
      </c>
      <c r="AF72" s="6">
        <f>'HF7'!AF12</f>
        <v>0</v>
      </c>
      <c r="AG72" s="6">
        <f>'HF7'!AG12</f>
        <v>0</v>
      </c>
      <c r="AH72" s="6">
        <f>'HF7'!AH12</f>
        <v>0</v>
      </c>
      <c r="AI72" s="6">
        <f>'HF7'!AI12</f>
        <v>0</v>
      </c>
      <c r="AJ72" s="6">
        <f>'HF7'!AJ12</f>
        <v>0</v>
      </c>
      <c r="AK72" s="4">
        <f t="shared" si="13"/>
        <v>0</v>
      </c>
      <c r="AL72" s="6">
        <f>'HF7'!AL12</f>
        <v>0</v>
      </c>
      <c r="AM72" s="6">
        <f>'HF7'!AM12</f>
        <v>0</v>
      </c>
      <c r="AN72" s="6">
        <f>'HF7'!AN12</f>
        <v>0</v>
      </c>
      <c r="AO72" s="6">
        <f>'HF7'!AO12</f>
        <v>0</v>
      </c>
      <c r="AP72" s="6">
        <f>'HF7'!AP12</f>
        <v>0</v>
      </c>
      <c r="AQ72" s="4">
        <f t="shared" si="14"/>
        <v>0</v>
      </c>
      <c r="AR72" s="6">
        <f>'HF7'!AR12</f>
        <v>0</v>
      </c>
      <c r="AS72" s="6">
        <f>'HF7'!AS12</f>
        <v>0</v>
      </c>
      <c r="AT72" s="6">
        <f>'HF7'!AT12</f>
        <v>0</v>
      </c>
      <c r="AU72" s="6">
        <f>'HF7'!AU12</f>
        <v>0</v>
      </c>
      <c r="AV72" s="6">
        <f>'HF7'!AV12</f>
        <v>0</v>
      </c>
      <c r="AW72" s="7">
        <f t="shared" si="15"/>
        <v>0</v>
      </c>
      <c r="AX72" s="6">
        <f>'HF7'!AX12</f>
        <v>0</v>
      </c>
      <c r="AY72" s="6">
        <f>'HF7'!AY12</f>
        <v>0</v>
      </c>
      <c r="AZ72" s="6">
        <f>'HF7'!AZ12</f>
        <v>0</v>
      </c>
      <c r="BA72" s="6">
        <f>'HF7'!BA12</f>
        <v>0</v>
      </c>
      <c r="BB72" s="6">
        <f>'HF7'!BB12</f>
        <v>0</v>
      </c>
      <c r="BC72" s="6">
        <f>'HF7'!BC12</f>
        <v>0</v>
      </c>
      <c r="BD72" s="6">
        <f>'HF7'!BD12</f>
        <v>0</v>
      </c>
      <c r="BE72" s="6">
        <f>'HF7'!BE12</f>
        <v>0</v>
      </c>
      <c r="BF72" s="6">
        <f>'HF7'!BG12</f>
        <v>0</v>
      </c>
      <c r="BG72" s="6">
        <f>'HF7'!BG12</f>
        <v>0</v>
      </c>
      <c r="BH72" s="6">
        <f>'HF7'!BH12</f>
        <v>0</v>
      </c>
      <c r="BI72" s="6">
        <f>'HF7'!BI12</f>
        <v>0</v>
      </c>
      <c r="BJ72" s="6">
        <f>'HF7'!BJ12</f>
        <v>0</v>
      </c>
      <c r="BK72" s="6">
        <f>'HF7'!BK12</f>
        <v>0</v>
      </c>
      <c r="BL72" s="6">
        <f>'HF7'!BL12</f>
        <v>0</v>
      </c>
      <c r="BM72" s="12">
        <f t="shared" si="0"/>
        <v>0</v>
      </c>
      <c r="BN72" s="13">
        <f t="shared" si="1"/>
        <v>0</v>
      </c>
      <c r="BO72" s="6">
        <f>'HF7'!BO12</f>
        <v>0</v>
      </c>
      <c r="BP72" s="6">
        <f>'HF7'!BP12</f>
        <v>0</v>
      </c>
      <c r="BQ72" s="6">
        <f>'HF7'!BQ12</f>
        <v>0</v>
      </c>
      <c r="BR72" s="6">
        <f>'HF7'!BR12</f>
        <v>0</v>
      </c>
      <c r="BS72" s="6">
        <f>'HF7'!BS12</f>
        <v>0</v>
      </c>
      <c r="BT72" s="17">
        <f>COUNTIF(BR72:BS72,1)</f>
        <v>0</v>
      </c>
    </row>
    <row r="73" spans="1:72" x14ac:dyDescent="0.25">
      <c r="A73" s="6">
        <v>7</v>
      </c>
      <c r="B73" s="87">
        <v>2020</v>
      </c>
      <c r="C73" s="6" t="str">
        <f>'HF8'!C12</f>
        <v>2020_07</v>
      </c>
      <c r="D73" s="6" t="str">
        <f>'HF8'!D12</f>
        <v>2020_Q3</v>
      </c>
      <c r="E73" s="6" t="str">
        <f>'HF8'!E12</f>
        <v xml:space="preserve">District2 </v>
      </c>
      <c r="F73" s="6" t="str">
        <f>'HF8'!F12</f>
        <v>HF8</v>
      </c>
      <c r="G73" s="6">
        <f>'HF8'!G12</f>
        <v>0</v>
      </c>
      <c r="H73" s="6">
        <f>'HF8'!H12</f>
        <v>0</v>
      </c>
      <c r="I73" s="6">
        <f>'HF8'!I12</f>
        <v>0</v>
      </c>
      <c r="J73" s="6">
        <f>'HF8'!J12</f>
        <v>0</v>
      </c>
      <c r="K73" s="6">
        <f>'HF8'!K12</f>
        <v>0</v>
      </c>
      <c r="L73" s="6">
        <f>'HF8'!L12</f>
        <v>0</v>
      </c>
      <c r="M73" s="4">
        <f t="shared" si="9"/>
        <v>0</v>
      </c>
      <c r="N73" s="6">
        <f>'HF8'!N12</f>
        <v>0</v>
      </c>
      <c r="O73" s="6">
        <f>'HF8'!O12</f>
        <v>0</v>
      </c>
      <c r="P73" s="6">
        <f>'HF8'!P12</f>
        <v>0</v>
      </c>
      <c r="Q73" s="6">
        <f>'HF8'!Q12</f>
        <v>0</v>
      </c>
      <c r="R73" s="6">
        <f>'HF8'!R12</f>
        <v>0</v>
      </c>
      <c r="S73" s="4">
        <f t="shared" si="10"/>
        <v>0</v>
      </c>
      <c r="T73" s="6">
        <f>'HF8'!T12</f>
        <v>0</v>
      </c>
      <c r="U73" s="6">
        <f>'HF8'!U12</f>
        <v>0</v>
      </c>
      <c r="V73" s="6">
        <f>'HF8'!V12</f>
        <v>0</v>
      </c>
      <c r="W73" s="6">
        <f>'HF8'!W12</f>
        <v>0</v>
      </c>
      <c r="X73" s="6">
        <f>'HF8'!X12</f>
        <v>0</v>
      </c>
      <c r="Y73" s="4">
        <f t="shared" si="11"/>
        <v>0</v>
      </c>
      <c r="Z73" s="6">
        <f>'HF8'!Z12</f>
        <v>0</v>
      </c>
      <c r="AA73" s="6">
        <f>'HF8'!AA12</f>
        <v>0</v>
      </c>
      <c r="AB73" s="6">
        <f>'HF8'!AB12</f>
        <v>0</v>
      </c>
      <c r="AC73" s="6">
        <f>'HF8'!AC12</f>
        <v>0</v>
      </c>
      <c r="AD73" s="6">
        <f>'HF8'!AD12</f>
        <v>0</v>
      </c>
      <c r="AE73" s="4">
        <f t="shared" si="12"/>
        <v>0</v>
      </c>
      <c r="AF73" s="6">
        <f>'HF8'!AF12</f>
        <v>0</v>
      </c>
      <c r="AG73" s="6">
        <f>'HF8'!AG12</f>
        <v>0</v>
      </c>
      <c r="AH73" s="6">
        <f>'HF8'!AH12</f>
        <v>0</v>
      </c>
      <c r="AI73" s="6">
        <f>'HF8'!AI12</f>
        <v>0</v>
      </c>
      <c r="AJ73" s="6">
        <f>'HF8'!AJ12</f>
        <v>0</v>
      </c>
      <c r="AK73" s="4">
        <f t="shared" si="13"/>
        <v>0</v>
      </c>
      <c r="AL73" s="6">
        <f>'HF8'!AL12</f>
        <v>0</v>
      </c>
      <c r="AM73" s="6">
        <f>'HF8'!AM12</f>
        <v>0</v>
      </c>
      <c r="AN73" s="6">
        <f>'HF8'!AN12</f>
        <v>0</v>
      </c>
      <c r="AO73" s="6">
        <f>'HF8'!AO12</f>
        <v>0</v>
      </c>
      <c r="AP73" s="6">
        <f>'HF8'!AP12</f>
        <v>0</v>
      </c>
      <c r="AQ73" s="4">
        <f t="shared" si="14"/>
        <v>0</v>
      </c>
      <c r="AR73" s="6">
        <f>'HF8'!AR12</f>
        <v>0</v>
      </c>
      <c r="AS73" s="6">
        <f>'HF8'!AS12</f>
        <v>0</v>
      </c>
      <c r="AT73" s="6">
        <f>'HF8'!AT12</f>
        <v>0</v>
      </c>
      <c r="AU73" s="6">
        <f>'HF8'!AU12</f>
        <v>0</v>
      </c>
      <c r="AV73" s="6">
        <f>'HF8'!AV12</f>
        <v>0</v>
      </c>
      <c r="AW73" s="7">
        <f t="shared" si="15"/>
        <v>0</v>
      </c>
      <c r="AX73" s="6">
        <f>'HF8'!AX12</f>
        <v>0</v>
      </c>
      <c r="AY73" s="6">
        <f>'HF8'!AY12</f>
        <v>0</v>
      </c>
      <c r="AZ73" s="6">
        <f>'HF8'!AZ12</f>
        <v>0</v>
      </c>
      <c r="BA73" s="6">
        <f>'HF8'!BA12</f>
        <v>0</v>
      </c>
      <c r="BB73" s="6">
        <f>'HF8'!BB12</f>
        <v>0</v>
      </c>
      <c r="BC73" s="6">
        <f>'HF8'!BC12</f>
        <v>0</v>
      </c>
      <c r="BD73" s="6">
        <f>'HF8'!BD12</f>
        <v>0</v>
      </c>
      <c r="BE73" s="6">
        <f>'HF8'!BE12</f>
        <v>0</v>
      </c>
      <c r="BF73" s="6">
        <f>'HF8'!BG12</f>
        <v>0</v>
      </c>
      <c r="BG73" s="6">
        <f>'HF8'!BG12</f>
        <v>0</v>
      </c>
      <c r="BH73" s="6">
        <f>'HF8'!BH12</f>
        <v>0</v>
      </c>
      <c r="BI73" s="6">
        <f>'HF8'!BI12</f>
        <v>0</v>
      </c>
      <c r="BJ73" s="6">
        <f>'HF8'!BJ12</f>
        <v>0</v>
      </c>
      <c r="BK73" s="6">
        <f>'HF8'!BK12</f>
        <v>0</v>
      </c>
      <c r="BL73" s="6">
        <f>'HF8'!BL12</f>
        <v>0</v>
      </c>
      <c r="BM73" s="12">
        <f t="shared" si="0"/>
        <v>0</v>
      </c>
      <c r="BN73" s="13">
        <f t="shared" si="1"/>
        <v>0</v>
      </c>
      <c r="BO73" s="6">
        <f>'HF8'!BO12</f>
        <v>0</v>
      </c>
      <c r="BP73" s="6">
        <f>'HF8'!BP12</f>
        <v>0</v>
      </c>
      <c r="BQ73" s="6">
        <f>'HF8'!BQ12</f>
        <v>0</v>
      </c>
      <c r="BR73" s="6">
        <f>'HF8'!BR12</f>
        <v>0</v>
      </c>
      <c r="BS73" s="6">
        <f>'HF8'!BS12</f>
        <v>0</v>
      </c>
      <c r="BT73" s="17">
        <f>COUNTIF(BR73:BS73,1)</f>
        <v>0</v>
      </c>
    </row>
    <row r="74" spans="1:72" x14ac:dyDescent="0.25">
      <c r="A74" s="88">
        <v>7</v>
      </c>
      <c r="B74" s="89">
        <v>2020</v>
      </c>
      <c r="C74" s="88" t="str">
        <f>'HF9'!C12</f>
        <v>2020_07</v>
      </c>
      <c r="D74" s="88" t="str">
        <f>'HF9'!D12</f>
        <v>2020_Q3</v>
      </c>
      <c r="E74" s="88" t="str">
        <f>'HF9'!E12</f>
        <v xml:space="preserve">District2 </v>
      </c>
      <c r="F74" s="88" t="str">
        <f>'HF9'!F12</f>
        <v>HF9</v>
      </c>
      <c r="G74" s="88">
        <f>'HF9'!G12</f>
        <v>0</v>
      </c>
      <c r="H74" s="88">
        <f>'HF9'!H12</f>
        <v>0</v>
      </c>
      <c r="I74" s="88">
        <f>'HF9'!I12</f>
        <v>0</v>
      </c>
      <c r="J74" s="88">
        <f>'HF9'!J12</f>
        <v>0</v>
      </c>
      <c r="K74" s="88">
        <f>'HF9'!K12</f>
        <v>0</v>
      </c>
      <c r="L74" s="88">
        <f>'HF9'!L12</f>
        <v>0</v>
      </c>
      <c r="M74" s="4">
        <f t="shared" si="9"/>
        <v>0</v>
      </c>
      <c r="N74" s="88">
        <f>'HF9'!N12</f>
        <v>0</v>
      </c>
      <c r="O74" s="88">
        <f>'HF9'!O12</f>
        <v>0</v>
      </c>
      <c r="P74" s="88">
        <f>'HF9'!P12</f>
        <v>0</v>
      </c>
      <c r="Q74" s="88">
        <f>'HF9'!Q12</f>
        <v>0</v>
      </c>
      <c r="R74" s="88">
        <f>'HF9'!R12</f>
        <v>0</v>
      </c>
      <c r="S74" s="4">
        <f t="shared" si="10"/>
        <v>0</v>
      </c>
      <c r="T74" s="88">
        <f>'HF9'!T12</f>
        <v>0</v>
      </c>
      <c r="U74" s="88">
        <f>'HF9'!U12</f>
        <v>0</v>
      </c>
      <c r="V74" s="88">
        <f>'HF9'!V12</f>
        <v>0</v>
      </c>
      <c r="W74" s="88">
        <f>'HF9'!W12</f>
        <v>0</v>
      </c>
      <c r="X74" s="88">
        <f>'HF9'!X12</f>
        <v>0</v>
      </c>
      <c r="Y74" s="4">
        <f t="shared" si="11"/>
        <v>0</v>
      </c>
      <c r="Z74" s="88">
        <f>'HF9'!Z12</f>
        <v>0</v>
      </c>
      <c r="AA74" s="88">
        <f>'HF9'!AA12</f>
        <v>0</v>
      </c>
      <c r="AB74" s="88">
        <f>'HF9'!AB12</f>
        <v>0</v>
      </c>
      <c r="AC74" s="88">
        <f>'HF9'!AC12</f>
        <v>0</v>
      </c>
      <c r="AD74" s="88">
        <f>'HF9'!AD12</f>
        <v>0</v>
      </c>
      <c r="AE74" s="4">
        <f t="shared" si="12"/>
        <v>0</v>
      </c>
      <c r="AF74" s="88">
        <f>'HF9'!AF12</f>
        <v>0</v>
      </c>
      <c r="AG74" s="88">
        <f>'HF9'!AG12</f>
        <v>0</v>
      </c>
      <c r="AH74" s="88">
        <f>'HF9'!AH12</f>
        <v>0</v>
      </c>
      <c r="AI74" s="88">
        <f>'HF9'!AI12</f>
        <v>0</v>
      </c>
      <c r="AJ74" s="88">
        <f>'HF9'!AJ12</f>
        <v>0</v>
      </c>
      <c r="AK74" s="4">
        <f t="shared" si="13"/>
        <v>0</v>
      </c>
      <c r="AL74" s="88">
        <f>'HF9'!AL12</f>
        <v>0</v>
      </c>
      <c r="AM74" s="88">
        <f>'HF9'!AM12</f>
        <v>0</v>
      </c>
      <c r="AN74" s="88">
        <f>'HF9'!AN12</f>
        <v>0</v>
      </c>
      <c r="AO74" s="88">
        <f>'HF9'!AO12</f>
        <v>0</v>
      </c>
      <c r="AP74" s="88">
        <f>'HF9'!AP12</f>
        <v>0</v>
      </c>
      <c r="AQ74" s="4">
        <f t="shared" si="14"/>
        <v>0</v>
      </c>
      <c r="AR74" s="88">
        <f>'HF9'!AR12</f>
        <v>0</v>
      </c>
      <c r="AS74" s="88">
        <f>'HF9'!AS12</f>
        <v>0</v>
      </c>
      <c r="AT74" s="88">
        <f>'HF9'!AT12</f>
        <v>0</v>
      </c>
      <c r="AU74" s="88">
        <f>'HF9'!AU12</f>
        <v>0</v>
      </c>
      <c r="AV74" s="88">
        <f>'HF9'!AV12</f>
        <v>0</v>
      </c>
      <c r="AW74" s="7">
        <f t="shared" si="15"/>
        <v>0</v>
      </c>
      <c r="AX74" s="88">
        <f>'HF9'!AX12</f>
        <v>0</v>
      </c>
      <c r="AY74" s="88">
        <f>'HF9'!AY12</f>
        <v>0</v>
      </c>
      <c r="AZ74" s="88">
        <f>'HF9'!AZ12</f>
        <v>0</v>
      </c>
      <c r="BA74" s="88">
        <f>'HF9'!BA12</f>
        <v>0</v>
      </c>
      <c r="BB74" s="88">
        <f>'HF9'!BB12</f>
        <v>0</v>
      </c>
      <c r="BC74" s="88">
        <f>'HF9'!BC12</f>
        <v>0</v>
      </c>
      <c r="BD74" s="88">
        <f>'HF9'!BD12</f>
        <v>0</v>
      </c>
      <c r="BE74" s="88">
        <f>'HF9'!BE12</f>
        <v>0</v>
      </c>
      <c r="BF74" s="88">
        <f>'HF9'!BG12</f>
        <v>0</v>
      </c>
      <c r="BG74" s="88">
        <f>'HF9'!BG12</f>
        <v>0</v>
      </c>
      <c r="BH74" s="88">
        <f>'HF9'!BH12</f>
        <v>0</v>
      </c>
      <c r="BI74" s="88">
        <f>'HF9'!BI12</f>
        <v>0</v>
      </c>
      <c r="BJ74" s="88">
        <f>'HF9'!BJ12</f>
        <v>0</v>
      </c>
      <c r="BK74" s="88">
        <f>'HF9'!BK12</f>
        <v>0</v>
      </c>
      <c r="BL74" s="88">
        <f>'HF9'!BL12</f>
        <v>0</v>
      </c>
      <c r="BM74" s="12">
        <f t="shared" si="0"/>
        <v>0</v>
      </c>
      <c r="BN74" s="13">
        <f t="shared" si="1"/>
        <v>0</v>
      </c>
      <c r="BO74" s="88">
        <f>'HF9'!BO12</f>
        <v>0</v>
      </c>
      <c r="BP74" s="88">
        <f>'HF9'!BP12</f>
        <v>0</v>
      </c>
      <c r="BQ74" s="88">
        <f>'HF9'!BQ12</f>
        <v>0</v>
      </c>
      <c r="BR74" s="88">
        <f>'HF9'!BR12</f>
        <v>0</v>
      </c>
      <c r="BS74" s="88">
        <f>'HF9'!BS12</f>
        <v>0</v>
      </c>
      <c r="BT74" s="17">
        <f>COUNTIF(BR74:BS74,1)</f>
        <v>0</v>
      </c>
    </row>
    <row r="75" spans="1:72" x14ac:dyDescent="0.25">
      <c r="A75" s="88">
        <v>7</v>
      </c>
      <c r="B75" s="89">
        <v>2020</v>
      </c>
      <c r="C75" s="88" t="str">
        <f>'HF10'!C12</f>
        <v>2020_07</v>
      </c>
      <c r="D75" s="88" t="str">
        <f>'HF10'!D12</f>
        <v>2020_Q3</v>
      </c>
      <c r="E75" s="88" t="str">
        <f>'HF10'!E12</f>
        <v xml:space="preserve">District2 </v>
      </c>
      <c r="F75" s="88" t="str">
        <f>'HF10'!F12</f>
        <v>HF10</v>
      </c>
      <c r="G75" s="88">
        <f>'HF10'!G12</f>
        <v>0</v>
      </c>
      <c r="H75" s="88">
        <f>'HF10'!H12</f>
        <v>0</v>
      </c>
      <c r="I75" s="88">
        <f>'HF10'!I12</f>
        <v>0</v>
      </c>
      <c r="J75" s="88">
        <f>'HF10'!J12</f>
        <v>0</v>
      </c>
      <c r="K75" s="88">
        <f>'HF10'!K12</f>
        <v>0</v>
      </c>
      <c r="L75" s="88">
        <f>'HF10'!L12</f>
        <v>0</v>
      </c>
      <c r="M75" s="4">
        <f t="shared" si="9"/>
        <v>0</v>
      </c>
      <c r="N75" s="88">
        <f>'HF10'!N12</f>
        <v>0</v>
      </c>
      <c r="O75" s="88">
        <f>'HF10'!O12</f>
        <v>0</v>
      </c>
      <c r="P75" s="88">
        <f>'HF10'!P12</f>
        <v>0</v>
      </c>
      <c r="Q75" s="88">
        <f>'HF10'!Q12</f>
        <v>0</v>
      </c>
      <c r="R75" s="88">
        <f>'HF10'!R12</f>
        <v>0</v>
      </c>
      <c r="S75" s="4">
        <f t="shared" si="10"/>
        <v>0</v>
      </c>
      <c r="T75" s="88">
        <f>'HF10'!T12</f>
        <v>0</v>
      </c>
      <c r="U75" s="88">
        <f>'HF10'!U12</f>
        <v>0</v>
      </c>
      <c r="V75" s="88">
        <f>'HF10'!V12</f>
        <v>0</v>
      </c>
      <c r="W75" s="88">
        <f>'HF10'!W12</f>
        <v>0</v>
      </c>
      <c r="X75" s="88">
        <f>'HF10'!X12</f>
        <v>0</v>
      </c>
      <c r="Y75" s="4">
        <f t="shared" si="11"/>
        <v>0</v>
      </c>
      <c r="Z75" s="88">
        <f>'HF10'!Z12</f>
        <v>0</v>
      </c>
      <c r="AA75" s="88">
        <f>'HF10'!AA12</f>
        <v>0</v>
      </c>
      <c r="AB75" s="88">
        <f>'HF10'!AB12</f>
        <v>0</v>
      </c>
      <c r="AC75" s="88">
        <f>'HF10'!AC12</f>
        <v>0</v>
      </c>
      <c r="AD75" s="88">
        <f>'HF10'!AD12</f>
        <v>0</v>
      </c>
      <c r="AE75" s="4">
        <f t="shared" si="12"/>
        <v>0</v>
      </c>
      <c r="AF75" s="88">
        <f>'HF10'!AF12</f>
        <v>0</v>
      </c>
      <c r="AG75" s="88">
        <f>'HF10'!AG12</f>
        <v>0</v>
      </c>
      <c r="AH75" s="88">
        <f>'HF10'!AH12</f>
        <v>0</v>
      </c>
      <c r="AI75" s="88">
        <f>'HF10'!AI12</f>
        <v>0</v>
      </c>
      <c r="AJ75" s="88">
        <f>'HF10'!AJ12</f>
        <v>0</v>
      </c>
      <c r="AK75" s="4">
        <f t="shared" si="13"/>
        <v>0</v>
      </c>
      <c r="AL75" s="88">
        <f>'HF10'!AL12</f>
        <v>0</v>
      </c>
      <c r="AM75" s="88">
        <f>'HF10'!AM12</f>
        <v>0</v>
      </c>
      <c r="AN75" s="88">
        <f>'HF10'!AN12</f>
        <v>0</v>
      </c>
      <c r="AO75" s="88">
        <f>'HF10'!AO12</f>
        <v>0</v>
      </c>
      <c r="AP75" s="88">
        <f>'HF10'!AP12</f>
        <v>0</v>
      </c>
      <c r="AQ75" s="4">
        <f t="shared" si="14"/>
        <v>0</v>
      </c>
      <c r="AR75" s="88">
        <f>'HF10'!AR12</f>
        <v>0</v>
      </c>
      <c r="AS75" s="88">
        <f>'HF10'!AS12</f>
        <v>0</v>
      </c>
      <c r="AT75" s="88">
        <f>'HF10'!AT12</f>
        <v>0</v>
      </c>
      <c r="AU75" s="88">
        <f>'HF10'!AU12</f>
        <v>0</v>
      </c>
      <c r="AV75" s="88">
        <f>'HF10'!AV12</f>
        <v>0</v>
      </c>
      <c r="AW75" s="7">
        <f t="shared" si="15"/>
        <v>0</v>
      </c>
      <c r="AX75" s="88">
        <f>'HF10'!AX12</f>
        <v>0</v>
      </c>
      <c r="AY75" s="88">
        <f>'HF10'!AY12</f>
        <v>0</v>
      </c>
      <c r="AZ75" s="88">
        <f>'HF10'!AZ12</f>
        <v>0</v>
      </c>
      <c r="BA75" s="88">
        <f>'HF10'!BA12</f>
        <v>0</v>
      </c>
      <c r="BB75" s="88">
        <f>'HF10'!BB12</f>
        <v>0</v>
      </c>
      <c r="BC75" s="88">
        <f>'HF10'!BC12</f>
        <v>0</v>
      </c>
      <c r="BD75" s="88">
        <f>'HF10'!BD12</f>
        <v>0</v>
      </c>
      <c r="BE75" s="88">
        <f>'HF10'!BE12</f>
        <v>0</v>
      </c>
      <c r="BF75" s="88">
        <f>'HF10'!BG12</f>
        <v>0</v>
      </c>
      <c r="BG75" s="88">
        <f>'HF10'!BG12</f>
        <v>0</v>
      </c>
      <c r="BH75" s="88">
        <f>'HF10'!BH12</f>
        <v>0</v>
      </c>
      <c r="BI75" s="88">
        <f>'HF10'!BI12</f>
        <v>0</v>
      </c>
      <c r="BJ75" s="88">
        <f>'HF10'!BJ12</f>
        <v>0</v>
      </c>
      <c r="BK75" s="88">
        <f>'HF10'!BK12</f>
        <v>0</v>
      </c>
      <c r="BL75" s="88">
        <f>'HF10'!BL12</f>
        <v>0</v>
      </c>
      <c r="BM75" s="12">
        <f t="shared" si="0"/>
        <v>0</v>
      </c>
      <c r="BN75" s="13">
        <f t="shared" si="1"/>
        <v>0</v>
      </c>
      <c r="BO75" s="88">
        <f>'HF10'!BO12</f>
        <v>0</v>
      </c>
      <c r="BP75" s="88">
        <f>'HF10'!BP12</f>
        <v>0</v>
      </c>
      <c r="BQ75" s="88">
        <f>'HF10'!BQ12</f>
        <v>0</v>
      </c>
      <c r="BR75" s="88">
        <f>'HF10'!BR12</f>
        <v>0</v>
      </c>
      <c r="BS75" s="88">
        <f>'HF10'!BS12</f>
        <v>0</v>
      </c>
      <c r="BT75" s="17">
        <f>COUNTIF(BR75:BS75,1)</f>
        <v>0</v>
      </c>
    </row>
    <row r="76" spans="1:72" x14ac:dyDescent="0.25">
      <c r="A76" s="88">
        <v>8</v>
      </c>
      <c r="B76" s="89">
        <v>2020</v>
      </c>
      <c r="C76" s="6" t="str">
        <f>'HF1'!C13</f>
        <v>2020_08</v>
      </c>
      <c r="D76" s="6" t="str">
        <f>'HF2'!D13</f>
        <v>2020_Q3</v>
      </c>
      <c r="E76" s="6" t="str">
        <f>'HF2'!E13</f>
        <v>District1</v>
      </c>
      <c r="F76" s="6" t="str">
        <f>'HF1'!F13</f>
        <v>HF1</v>
      </c>
      <c r="G76" s="6">
        <f>'HF1'!G13</f>
        <v>0</v>
      </c>
      <c r="H76" s="6">
        <f>'HF1'!H13</f>
        <v>0</v>
      </c>
      <c r="I76" s="6">
        <f>'HF1'!I13</f>
        <v>0</v>
      </c>
      <c r="J76" s="6">
        <f>'HF1'!J13</f>
        <v>0</v>
      </c>
      <c r="K76" s="6">
        <f>'HF1'!K13</f>
        <v>0</v>
      </c>
      <c r="L76" s="6">
        <f>'HF1'!L13</f>
        <v>0</v>
      </c>
      <c r="M76" s="4">
        <f t="shared" si="9"/>
        <v>0</v>
      </c>
      <c r="N76" s="6">
        <f>'HF1'!N13</f>
        <v>0</v>
      </c>
      <c r="O76" s="6">
        <f>'HF1'!O13</f>
        <v>0</v>
      </c>
      <c r="P76" s="6">
        <f>'HF1'!P13</f>
        <v>0</v>
      </c>
      <c r="Q76" s="6">
        <f>'HF1'!Q13</f>
        <v>0</v>
      </c>
      <c r="R76" s="6">
        <f>'HF1'!R13</f>
        <v>0</v>
      </c>
      <c r="S76" s="4">
        <f t="shared" si="10"/>
        <v>0</v>
      </c>
      <c r="T76" s="6">
        <f>'HF1'!T13</f>
        <v>0</v>
      </c>
      <c r="U76" s="6">
        <f>'HF1'!U13</f>
        <v>0</v>
      </c>
      <c r="V76" s="6">
        <f>'HF1'!V13</f>
        <v>0</v>
      </c>
      <c r="W76" s="6">
        <f>'HF1'!W13</f>
        <v>0</v>
      </c>
      <c r="X76" s="6">
        <f>'HF1'!X13</f>
        <v>0</v>
      </c>
      <c r="Y76" s="4">
        <f t="shared" si="11"/>
        <v>0</v>
      </c>
      <c r="Z76" s="6">
        <f>'HF1'!Z13</f>
        <v>0</v>
      </c>
      <c r="AA76" s="6">
        <f>'HF1'!AA13</f>
        <v>0</v>
      </c>
      <c r="AB76" s="6">
        <f>'HF1'!AB13</f>
        <v>0</v>
      </c>
      <c r="AC76" s="6">
        <f>'HF1'!AC13</f>
        <v>0</v>
      </c>
      <c r="AD76" s="6">
        <f>'HF1'!AD13</f>
        <v>0</v>
      </c>
      <c r="AE76" s="4">
        <f t="shared" si="12"/>
        <v>0</v>
      </c>
      <c r="AF76" s="6">
        <f>'HF1'!AF13</f>
        <v>0</v>
      </c>
      <c r="AG76" s="6">
        <f>'HF1'!AG13</f>
        <v>0</v>
      </c>
      <c r="AH76" s="6">
        <f>'HF1'!AH13</f>
        <v>0</v>
      </c>
      <c r="AI76" s="6">
        <f>'HF1'!AI13</f>
        <v>0</v>
      </c>
      <c r="AJ76" s="6">
        <f>'HF1'!AJ13</f>
        <v>0</v>
      </c>
      <c r="AK76" s="4">
        <f t="shared" si="13"/>
        <v>0</v>
      </c>
      <c r="AL76" s="6">
        <f>'HF1'!AL13</f>
        <v>0</v>
      </c>
      <c r="AM76" s="6">
        <f>'HF1'!AM13</f>
        <v>0</v>
      </c>
      <c r="AN76" s="6">
        <f>'HF1'!AN13</f>
        <v>0</v>
      </c>
      <c r="AO76" s="6">
        <f>'HF1'!AO13</f>
        <v>0</v>
      </c>
      <c r="AP76" s="6">
        <f>'HF1'!AP13</f>
        <v>0</v>
      </c>
      <c r="AQ76" s="4">
        <f t="shared" si="14"/>
        <v>0</v>
      </c>
      <c r="AR76" s="6">
        <f>'HF1'!AR13</f>
        <v>0</v>
      </c>
      <c r="AS76" s="6">
        <f>'HF1'!AS13</f>
        <v>0</v>
      </c>
      <c r="AT76" s="6">
        <f>'HF1'!AT13</f>
        <v>0</v>
      </c>
      <c r="AU76" s="6">
        <f>'HF1'!AU13</f>
        <v>0</v>
      </c>
      <c r="AV76" s="6">
        <f>'HF1'!AV13</f>
        <v>0</v>
      </c>
      <c r="AW76" s="7">
        <f t="shared" si="15"/>
        <v>0</v>
      </c>
      <c r="AX76" s="6">
        <f>'HF1'!AX13</f>
        <v>0</v>
      </c>
      <c r="AY76" s="6">
        <f>'HF1'!AY13</f>
        <v>0</v>
      </c>
      <c r="AZ76" s="6">
        <f>'HF1'!AZ13</f>
        <v>0</v>
      </c>
      <c r="BA76" s="6">
        <f>'HF1'!BA13</f>
        <v>0</v>
      </c>
      <c r="BB76" s="6">
        <f>'HF1'!BB13</f>
        <v>0</v>
      </c>
      <c r="BC76" s="6">
        <f>'HF1'!BC13</f>
        <v>0</v>
      </c>
      <c r="BD76" s="6">
        <f>'HF1'!BD13</f>
        <v>0</v>
      </c>
      <c r="BE76" s="6">
        <f>'HF1'!BE13</f>
        <v>0</v>
      </c>
      <c r="BF76" s="6">
        <f>'HF1'!BF13</f>
        <v>0</v>
      </c>
      <c r="BG76" s="6">
        <f>'HF1'!BG13</f>
        <v>0</v>
      </c>
      <c r="BH76" s="6">
        <f>'HF1'!BG13</f>
        <v>0</v>
      </c>
      <c r="BI76" s="6">
        <f>'HF1'!BH13</f>
        <v>0</v>
      </c>
      <c r="BJ76" s="6">
        <f>'HF1'!BI13</f>
        <v>0</v>
      </c>
      <c r="BK76" s="6">
        <f>'HF1'!BJ13</f>
        <v>0</v>
      </c>
      <c r="BL76" s="6">
        <f>'HF1'!BK13</f>
        <v>0</v>
      </c>
      <c r="BM76" s="12">
        <f t="shared" si="0"/>
        <v>0</v>
      </c>
      <c r="BN76" s="13">
        <f t="shared" si="1"/>
        <v>0</v>
      </c>
      <c r="BO76" s="6">
        <f>'HF1'!BN13</f>
        <v>0</v>
      </c>
      <c r="BP76" s="6">
        <f>'HF1'!BP13</f>
        <v>0</v>
      </c>
      <c r="BQ76" s="6">
        <f>'HF1'!BP13</f>
        <v>0</v>
      </c>
      <c r="BR76" s="6">
        <f>'HF1'!BQ13</f>
        <v>0</v>
      </c>
      <c r="BS76" s="6">
        <f>'HF1'!BS13</f>
        <v>0</v>
      </c>
      <c r="BT76" s="17">
        <f>COUNTIF(BR76:BS76,1)</f>
        <v>0</v>
      </c>
    </row>
    <row r="77" spans="1:72" x14ac:dyDescent="0.25">
      <c r="A77" s="6">
        <v>8</v>
      </c>
      <c r="B77" s="87">
        <v>2020</v>
      </c>
      <c r="C77" s="6" t="str">
        <f>'HF2'!C13</f>
        <v>2020_08</v>
      </c>
      <c r="D77" s="6" t="str">
        <f>'HF2'!D13</f>
        <v>2020_Q3</v>
      </c>
      <c r="E77" s="6" t="str">
        <f>'HF2'!E13</f>
        <v>District1</v>
      </c>
      <c r="F77" s="6" t="str">
        <f>'HF2'!F13</f>
        <v>HF2</v>
      </c>
      <c r="G77" s="6">
        <f>'HF2'!G13</f>
        <v>0</v>
      </c>
      <c r="H77" s="6">
        <f>'HF2'!H13</f>
        <v>0</v>
      </c>
      <c r="I77" s="6">
        <f>'HF2'!I13</f>
        <v>0</v>
      </c>
      <c r="J77" s="6">
        <f>'HF2'!J13</f>
        <v>0</v>
      </c>
      <c r="K77" s="6">
        <f>'HF2'!K13</f>
        <v>0</v>
      </c>
      <c r="L77" s="6">
        <f>'HF2'!L13</f>
        <v>0</v>
      </c>
      <c r="M77" s="4">
        <f t="shared" si="9"/>
        <v>0</v>
      </c>
      <c r="N77" s="6">
        <f>'HF2'!N13</f>
        <v>0</v>
      </c>
      <c r="O77" s="6">
        <f>'HF2'!O13</f>
        <v>0</v>
      </c>
      <c r="P77" s="6">
        <f>'HF2'!P13</f>
        <v>0</v>
      </c>
      <c r="Q77" s="6">
        <f>'HF2'!Q13</f>
        <v>0</v>
      </c>
      <c r="R77" s="6">
        <f>'HF2'!R13</f>
        <v>0</v>
      </c>
      <c r="S77" s="4">
        <f t="shared" si="10"/>
        <v>0</v>
      </c>
      <c r="T77" s="6">
        <f>'HF2'!T13</f>
        <v>0</v>
      </c>
      <c r="U77" s="6">
        <f>'HF2'!U13</f>
        <v>0</v>
      </c>
      <c r="V77" s="6">
        <f>'HF2'!V13</f>
        <v>0</v>
      </c>
      <c r="W77" s="6">
        <f>'HF2'!W13</f>
        <v>0</v>
      </c>
      <c r="X77" s="6">
        <f>'HF2'!X13</f>
        <v>0</v>
      </c>
      <c r="Y77" s="4">
        <f t="shared" si="11"/>
        <v>0</v>
      </c>
      <c r="Z77" s="6">
        <f>'HF2'!Z13</f>
        <v>0</v>
      </c>
      <c r="AA77" s="6">
        <f>'HF2'!AA13</f>
        <v>0</v>
      </c>
      <c r="AB77" s="6">
        <f>'HF2'!AB13</f>
        <v>0</v>
      </c>
      <c r="AC77" s="6">
        <f>'HF2'!AC13</f>
        <v>0</v>
      </c>
      <c r="AD77" s="6">
        <f>'HF2'!AD13</f>
        <v>0</v>
      </c>
      <c r="AE77" s="4">
        <f t="shared" si="12"/>
        <v>0</v>
      </c>
      <c r="AF77" s="6">
        <f>'HF2'!AF13</f>
        <v>0</v>
      </c>
      <c r="AG77" s="6">
        <f>'HF2'!AG13</f>
        <v>0</v>
      </c>
      <c r="AH77" s="6">
        <f>'HF2'!AH13</f>
        <v>0</v>
      </c>
      <c r="AI77" s="6">
        <f>'HF2'!AI13</f>
        <v>0</v>
      </c>
      <c r="AJ77" s="6">
        <f>'HF2'!AJ13</f>
        <v>0</v>
      </c>
      <c r="AK77" s="4">
        <f t="shared" si="13"/>
        <v>0</v>
      </c>
      <c r="AL77" s="6">
        <f>'HF2'!AL13</f>
        <v>0</v>
      </c>
      <c r="AM77" s="6">
        <f>'HF2'!AM13</f>
        <v>0</v>
      </c>
      <c r="AN77" s="6">
        <f>'HF2'!AN13</f>
        <v>0</v>
      </c>
      <c r="AO77" s="6">
        <f>'HF2'!AO13</f>
        <v>0</v>
      </c>
      <c r="AP77" s="6">
        <f>'HF2'!AP13</f>
        <v>0</v>
      </c>
      <c r="AQ77" s="4">
        <f t="shared" si="14"/>
        <v>0</v>
      </c>
      <c r="AR77" s="6">
        <f>'HF2'!AR13</f>
        <v>0</v>
      </c>
      <c r="AS77" s="6">
        <f>'HF2'!AS13</f>
        <v>0</v>
      </c>
      <c r="AT77" s="6">
        <f>'HF2'!AT13</f>
        <v>0</v>
      </c>
      <c r="AU77" s="6">
        <f>'HF2'!AU13</f>
        <v>0</v>
      </c>
      <c r="AV77" s="6">
        <f>'HF2'!AV13</f>
        <v>0</v>
      </c>
      <c r="AW77" s="7">
        <f t="shared" si="15"/>
        <v>0</v>
      </c>
      <c r="AX77" s="6">
        <f>'HF2'!AX13</f>
        <v>0</v>
      </c>
      <c r="AY77" s="6">
        <f>'HF2'!AY13</f>
        <v>0</v>
      </c>
      <c r="AZ77" s="6">
        <f>'HF2'!AZ13</f>
        <v>0</v>
      </c>
      <c r="BA77" s="6">
        <f>'HF2'!BA13</f>
        <v>0</v>
      </c>
      <c r="BB77" s="6">
        <f>'HF2'!BB13</f>
        <v>0</v>
      </c>
      <c r="BC77" s="6">
        <f>'HF2'!BC13</f>
        <v>0</v>
      </c>
      <c r="BD77" s="6">
        <f>'HF2'!BD13</f>
        <v>0</v>
      </c>
      <c r="BE77" s="6">
        <f>'HF2'!BE13</f>
        <v>0</v>
      </c>
      <c r="BF77" s="6">
        <f>'HF2'!BG13</f>
        <v>0</v>
      </c>
      <c r="BG77" s="6">
        <f>'HF2'!BG13</f>
        <v>0</v>
      </c>
      <c r="BH77" s="6">
        <f>'HF2'!BH13</f>
        <v>0</v>
      </c>
      <c r="BI77" s="6">
        <f>'HF2'!BI13</f>
        <v>0</v>
      </c>
      <c r="BJ77" s="6">
        <f>'HF2'!BJ13</f>
        <v>0</v>
      </c>
      <c r="BK77" s="6">
        <f>'HF2'!BK13</f>
        <v>0</v>
      </c>
      <c r="BL77" s="6">
        <f>'HF2'!BL13</f>
        <v>0</v>
      </c>
      <c r="BM77" s="12">
        <f t="shared" si="0"/>
        <v>0</v>
      </c>
      <c r="BN77" s="13">
        <f t="shared" si="1"/>
        <v>0</v>
      </c>
      <c r="BO77" s="6">
        <f>'HF2'!BN13</f>
        <v>0</v>
      </c>
      <c r="BP77" s="6">
        <f>'HF2'!BP13</f>
        <v>0</v>
      </c>
      <c r="BQ77" s="6">
        <f>'HF2'!BQ13</f>
        <v>0</v>
      </c>
      <c r="BR77" s="6">
        <f>'HF2'!BR13</f>
        <v>0</v>
      </c>
      <c r="BS77" s="6">
        <f>'HF2'!BS13</f>
        <v>0</v>
      </c>
      <c r="BT77" s="17">
        <f>COUNTIF(BR77:BS77,1)</f>
        <v>0</v>
      </c>
    </row>
    <row r="78" spans="1:72" x14ac:dyDescent="0.25">
      <c r="A78" s="6">
        <v>8</v>
      </c>
      <c r="B78" s="87">
        <v>2020</v>
      </c>
      <c r="C78" s="6" t="str">
        <f>'HF3'!C13</f>
        <v>2020_08</v>
      </c>
      <c r="D78" s="6" t="str">
        <f>'HF3'!D13</f>
        <v>2020_Q3</v>
      </c>
      <c r="E78" s="6" t="str">
        <f>'HF3'!E13</f>
        <v>District1</v>
      </c>
      <c r="F78" s="6" t="str">
        <f>'HF3'!F13</f>
        <v>HF3</v>
      </c>
      <c r="G78" s="6">
        <f>'HF3'!G13</f>
        <v>0</v>
      </c>
      <c r="H78" s="6">
        <f>'HF3'!H13</f>
        <v>0</v>
      </c>
      <c r="I78" s="6">
        <f>'HF3'!I13</f>
        <v>0</v>
      </c>
      <c r="J78" s="6">
        <f>'HF3'!J13</f>
        <v>0</v>
      </c>
      <c r="K78" s="6">
        <f>'HF3'!K13</f>
        <v>0</v>
      </c>
      <c r="L78" s="6">
        <f>'HF3'!L13</f>
        <v>0</v>
      </c>
      <c r="M78" s="4">
        <f t="shared" si="9"/>
        <v>0</v>
      </c>
      <c r="N78" s="6">
        <f>'HF3'!N13</f>
        <v>0</v>
      </c>
      <c r="O78" s="6">
        <f>'HF3'!O13</f>
        <v>0</v>
      </c>
      <c r="P78" s="6">
        <f>'HF3'!P13</f>
        <v>0</v>
      </c>
      <c r="Q78" s="6">
        <f>'HF3'!Q13</f>
        <v>0</v>
      </c>
      <c r="R78" s="6">
        <f>'HF3'!R13</f>
        <v>0</v>
      </c>
      <c r="S78" s="4">
        <f t="shared" si="10"/>
        <v>0</v>
      </c>
      <c r="T78" s="6">
        <f>'HF3'!T13</f>
        <v>0</v>
      </c>
      <c r="U78" s="6">
        <f>'HF3'!U13</f>
        <v>0</v>
      </c>
      <c r="V78" s="6">
        <f>'HF3'!V13</f>
        <v>0</v>
      </c>
      <c r="W78" s="6">
        <f>'HF3'!W13</f>
        <v>0</v>
      </c>
      <c r="X78" s="6">
        <f>'HF3'!X13</f>
        <v>0</v>
      </c>
      <c r="Y78" s="4">
        <f t="shared" si="11"/>
        <v>0</v>
      </c>
      <c r="Z78" s="6">
        <f>'HF3'!Z13</f>
        <v>0</v>
      </c>
      <c r="AA78" s="6">
        <f>'HF3'!AA13</f>
        <v>0</v>
      </c>
      <c r="AB78" s="6">
        <f>'HF3'!AB13</f>
        <v>0</v>
      </c>
      <c r="AC78" s="6">
        <f>'HF3'!AC13</f>
        <v>0</v>
      </c>
      <c r="AD78" s="6">
        <f>'HF3'!AD13</f>
        <v>0</v>
      </c>
      <c r="AE78" s="4">
        <f t="shared" si="12"/>
        <v>0</v>
      </c>
      <c r="AF78" s="6">
        <f>'HF3'!AF13</f>
        <v>0</v>
      </c>
      <c r="AG78" s="6">
        <f>'HF3'!AG13</f>
        <v>0</v>
      </c>
      <c r="AH78" s="6">
        <f>'HF3'!AH13</f>
        <v>0</v>
      </c>
      <c r="AI78" s="6">
        <f>'HF3'!AI13</f>
        <v>0</v>
      </c>
      <c r="AJ78" s="6">
        <f>'HF3'!AJ13</f>
        <v>0</v>
      </c>
      <c r="AK78" s="4">
        <f t="shared" si="13"/>
        <v>0</v>
      </c>
      <c r="AL78" s="6">
        <f>'HF3'!AL13</f>
        <v>0</v>
      </c>
      <c r="AM78" s="6">
        <f>'HF3'!AM13</f>
        <v>0</v>
      </c>
      <c r="AN78" s="6">
        <f>'HF3'!AN13</f>
        <v>0</v>
      </c>
      <c r="AO78" s="6">
        <f>'HF3'!AO13</f>
        <v>0</v>
      </c>
      <c r="AP78" s="6">
        <f>'HF3'!AP13</f>
        <v>0</v>
      </c>
      <c r="AQ78" s="4">
        <f t="shared" si="14"/>
        <v>0</v>
      </c>
      <c r="AR78" s="6">
        <f>'HF3'!AR13</f>
        <v>0</v>
      </c>
      <c r="AS78" s="6">
        <f>'HF3'!AS13</f>
        <v>0</v>
      </c>
      <c r="AT78" s="6">
        <f>'HF3'!AT13</f>
        <v>0</v>
      </c>
      <c r="AU78" s="6">
        <f>'HF3'!AU13</f>
        <v>0</v>
      </c>
      <c r="AV78" s="6">
        <f>'HF3'!AV13</f>
        <v>0</v>
      </c>
      <c r="AW78" s="7">
        <f t="shared" si="15"/>
        <v>0</v>
      </c>
      <c r="AX78" s="6">
        <f>'HF3'!AX13</f>
        <v>0</v>
      </c>
      <c r="AY78" s="6">
        <f>'HF3'!AY13</f>
        <v>0</v>
      </c>
      <c r="AZ78" s="6">
        <f>'HF3'!AZ13</f>
        <v>0</v>
      </c>
      <c r="BA78" s="6">
        <f>'HF3'!BA13</f>
        <v>0</v>
      </c>
      <c r="BB78" s="6">
        <f>'HF3'!BB13</f>
        <v>0</v>
      </c>
      <c r="BC78" s="6">
        <f>'HF3'!BC13</f>
        <v>0</v>
      </c>
      <c r="BD78" s="6">
        <f>'HF3'!BD13</f>
        <v>0</v>
      </c>
      <c r="BE78" s="6">
        <f>'HF3'!BE13</f>
        <v>0</v>
      </c>
      <c r="BF78" s="6">
        <f>'HF3'!BG13</f>
        <v>0</v>
      </c>
      <c r="BG78" s="6">
        <f>'HF3'!BG13</f>
        <v>0</v>
      </c>
      <c r="BH78" s="6">
        <f>'HF3'!BH13</f>
        <v>0</v>
      </c>
      <c r="BI78" s="6">
        <f>'HF3'!BI13</f>
        <v>0</v>
      </c>
      <c r="BJ78" s="6">
        <f>'HF3'!BJ13</f>
        <v>0</v>
      </c>
      <c r="BK78" s="6">
        <f>'HF3'!BK13</f>
        <v>0</v>
      </c>
      <c r="BL78" s="6">
        <f>'HF3'!BL13</f>
        <v>0</v>
      </c>
      <c r="BM78" s="12">
        <f t="shared" si="0"/>
        <v>0</v>
      </c>
      <c r="BN78" s="13">
        <f t="shared" si="1"/>
        <v>0</v>
      </c>
      <c r="BO78" s="6">
        <f>'HF3'!BO13</f>
        <v>0</v>
      </c>
      <c r="BP78" s="6">
        <f>'HF3'!BP13</f>
        <v>0</v>
      </c>
      <c r="BQ78" s="6">
        <f>'HF3'!BQ13</f>
        <v>0</v>
      </c>
      <c r="BR78" s="6">
        <f>'HF3'!BR13</f>
        <v>0</v>
      </c>
      <c r="BS78" s="6">
        <f>'HF3'!BS13</f>
        <v>0</v>
      </c>
      <c r="BT78" s="17">
        <f>COUNTIF(BR78:BS78,1)</f>
        <v>0</v>
      </c>
    </row>
    <row r="79" spans="1:72" x14ac:dyDescent="0.25">
      <c r="A79" s="6">
        <v>8</v>
      </c>
      <c r="B79" s="87">
        <v>2020</v>
      </c>
      <c r="C79" s="6" t="str">
        <f>'HF4'!C13</f>
        <v>2020_08</v>
      </c>
      <c r="D79" s="6" t="str">
        <f>'HF4'!D13</f>
        <v>2020_Q3</v>
      </c>
      <c r="E79" s="6" t="str">
        <f>'HF4'!E13</f>
        <v>District1</v>
      </c>
      <c r="F79" s="6" t="str">
        <f>'HF4'!F13</f>
        <v>HF4</v>
      </c>
      <c r="G79" s="6">
        <f>'HF4'!G13</f>
        <v>0</v>
      </c>
      <c r="H79" s="6">
        <f>'HF4'!H13</f>
        <v>0</v>
      </c>
      <c r="I79" s="6">
        <f>'HF4'!I13</f>
        <v>0</v>
      </c>
      <c r="J79" s="6">
        <f>'HF4'!J13</f>
        <v>0</v>
      </c>
      <c r="K79" s="6">
        <f>'HF4'!K13</f>
        <v>0</v>
      </c>
      <c r="L79" s="6">
        <f>'HF4'!L13</f>
        <v>0</v>
      </c>
      <c r="M79" s="4">
        <f t="shared" si="9"/>
        <v>0</v>
      </c>
      <c r="N79" s="6">
        <f>'HF4'!N13</f>
        <v>0</v>
      </c>
      <c r="O79" s="6">
        <f>'HF4'!O13</f>
        <v>0</v>
      </c>
      <c r="P79" s="6">
        <f>'HF4'!P13</f>
        <v>0</v>
      </c>
      <c r="Q79" s="6">
        <f>'HF4'!Q13</f>
        <v>0</v>
      </c>
      <c r="R79" s="6">
        <f>'HF4'!R13</f>
        <v>0</v>
      </c>
      <c r="S79" s="4">
        <f t="shared" si="10"/>
        <v>0</v>
      </c>
      <c r="T79" s="6">
        <f>'HF4'!T13</f>
        <v>0</v>
      </c>
      <c r="U79" s="6">
        <f>'HF4'!U13</f>
        <v>0</v>
      </c>
      <c r="V79" s="6">
        <f>'HF4'!V13</f>
        <v>0</v>
      </c>
      <c r="W79" s="6">
        <f>'HF4'!W13</f>
        <v>0</v>
      </c>
      <c r="X79" s="6">
        <f>'HF4'!X13</f>
        <v>0</v>
      </c>
      <c r="Y79" s="4">
        <f t="shared" si="11"/>
        <v>0</v>
      </c>
      <c r="Z79" s="6">
        <f>'HF4'!Z13</f>
        <v>0</v>
      </c>
      <c r="AA79" s="6">
        <f>'HF4'!AA13</f>
        <v>0</v>
      </c>
      <c r="AB79" s="6">
        <f>'HF4'!AB13</f>
        <v>0</v>
      </c>
      <c r="AC79" s="6">
        <f>'HF4'!AC13</f>
        <v>0</v>
      </c>
      <c r="AD79" s="6">
        <f>'HF4'!AD13</f>
        <v>0</v>
      </c>
      <c r="AE79" s="4">
        <f t="shared" si="12"/>
        <v>0</v>
      </c>
      <c r="AF79" s="6">
        <f>'HF4'!AF13</f>
        <v>0</v>
      </c>
      <c r="AG79" s="6">
        <f>'HF4'!AG13</f>
        <v>0</v>
      </c>
      <c r="AH79" s="6">
        <f>'HF4'!AH13</f>
        <v>0</v>
      </c>
      <c r="AI79" s="6">
        <f>'HF4'!AI13</f>
        <v>0</v>
      </c>
      <c r="AJ79" s="6">
        <f>'HF4'!AJ13</f>
        <v>0</v>
      </c>
      <c r="AK79" s="4">
        <f t="shared" si="13"/>
        <v>0</v>
      </c>
      <c r="AL79" s="6">
        <f>'HF4'!AL13</f>
        <v>0</v>
      </c>
      <c r="AM79" s="6">
        <f>'HF4'!AM13</f>
        <v>0</v>
      </c>
      <c r="AN79" s="6">
        <f>'HF4'!AN13</f>
        <v>0</v>
      </c>
      <c r="AO79" s="6">
        <f>'HF4'!AO13</f>
        <v>0</v>
      </c>
      <c r="AP79" s="6">
        <f>'HF4'!AP13</f>
        <v>0</v>
      </c>
      <c r="AQ79" s="4">
        <f t="shared" si="14"/>
        <v>0</v>
      </c>
      <c r="AR79" s="6">
        <f>'HF4'!AR13</f>
        <v>0</v>
      </c>
      <c r="AS79" s="6">
        <f>'HF4'!AS13</f>
        <v>0</v>
      </c>
      <c r="AT79" s="6">
        <f>'HF4'!AT13</f>
        <v>0</v>
      </c>
      <c r="AU79" s="6">
        <f>'HF4'!AU13</f>
        <v>0</v>
      </c>
      <c r="AV79" s="6">
        <f>'HF4'!AV13</f>
        <v>0</v>
      </c>
      <c r="AW79" s="7">
        <f t="shared" si="15"/>
        <v>0</v>
      </c>
      <c r="AX79" s="6">
        <f>'HF4'!AX13</f>
        <v>0</v>
      </c>
      <c r="AY79" s="6">
        <f>'HF4'!AY13</f>
        <v>0</v>
      </c>
      <c r="AZ79" s="6">
        <f>'HF4'!AZ13</f>
        <v>0</v>
      </c>
      <c r="BA79" s="6">
        <f>'HF4'!BA13</f>
        <v>0</v>
      </c>
      <c r="BB79" s="6">
        <f>'HF4'!BB13</f>
        <v>0</v>
      </c>
      <c r="BC79" s="6">
        <f>'HF4'!BC13</f>
        <v>0</v>
      </c>
      <c r="BD79" s="6">
        <f>'HF4'!BD13</f>
        <v>0</v>
      </c>
      <c r="BE79" s="6">
        <f>'HF4'!BE13</f>
        <v>0</v>
      </c>
      <c r="BF79" s="6">
        <f>'HF4'!BG13</f>
        <v>0</v>
      </c>
      <c r="BG79" s="6">
        <f>'HF4'!BG13</f>
        <v>0</v>
      </c>
      <c r="BH79" s="6">
        <f>'HF4'!BH13</f>
        <v>0</v>
      </c>
      <c r="BI79" s="6">
        <f>'HF4'!BI13</f>
        <v>0</v>
      </c>
      <c r="BJ79" s="6">
        <f>'HF4'!BJ13</f>
        <v>0</v>
      </c>
      <c r="BK79" s="6">
        <f>'HF4'!BK13</f>
        <v>0</v>
      </c>
      <c r="BL79" s="6">
        <f>'HF4'!BL13</f>
        <v>0</v>
      </c>
      <c r="BM79" s="12">
        <f t="shared" si="0"/>
        <v>0</v>
      </c>
      <c r="BN79" s="13">
        <f t="shared" si="1"/>
        <v>0</v>
      </c>
      <c r="BO79" s="6">
        <f>'HF4'!BO13</f>
        <v>0</v>
      </c>
      <c r="BP79" s="6">
        <f>'HF4'!BP13</f>
        <v>0</v>
      </c>
      <c r="BQ79" s="6">
        <f>'HF4'!BQ13</f>
        <v>0</v>
      </c>
      <c r="BR79" s="6">
        <f>'HF4'!BR13</f>
        <v>0</v>
      </c>
      <c r="BS79" s="6">
        <f>'HF4'!BS13</f>
        <v>0</v>
      </c>
      <c r="BT79" s="17">
        <f>COUNTIF(BR79:BS79,1)</f>
        <v>0</v>
      </c>
    </row>
    <row r="80" spans="1:72" x14ac:dyDescent="0.25">
      <c r="A80" s="6">
        <v>8</v>
      </c>
      <c r="B80" s="87">
        <v>2020</v>
      </c>
      <c r="C80" s="6" t="str">
        <f>'HF5'!C13</f>
        <v>2020_08</v>
      </c>
      <c r="D80" s="6" t="str">
        <f>'HF5'!D13</f>
        <v>2020_Q3</v>
      </c>
      <c r="E80" s="6" t="str">
        <f>'HF5'!E13</f>
        <v>District1</v>
      </c>
      <c r="F80" s="6" t="str">
        <f>'HF5'!F13</f>
        <v>HF5</v>
      </c>
      <c r="G80" s="6">
        <f>'HF5'!G13</f>
        <v>0</v>
      </c>
      <c r="H80" s="6">
        <f>'HF5'!H13</f>
        <v>0</v>
      </c>
      <c r="I80" s="6">
        <f>'HF5'!I13</f>
        <v>0</v>
      </c>
      <c r="J80" s="6">
        <f>'HF5'!J13</f>
        <v>0</v>
      </c>
      <c r="K80" s="6">
        <f>'HF5'!K13</f>
        <v>0</v>
      </c>
      <c r="L80" s="6">
        <f>'HF5'!L13</f>
        <v>0</v>
      </c>
      <c r="M80" s="4">
        <f t="shared" si="9"/>
        <v>0</v>
      </c>
      <c r="N80" s="6">
        <f>'HF5'!N13</f>
        <v>0</v>
      </c>
      <c r="O80" s="6">
        <f>'HF5'!O13</f>
        <v>0</v>
      </c>
      <c r="P80" s="6">
        <f>'HF5'!P13</f>
        <v>0</v>
      </c>
      <c r="Q80" s="6">
        <f>'HF5'!Q13</f>
        <v>0</v>
      </c>
      <c r="R80" s="6">
        <f>'HF5'!R13</f>
        <v>0</v>
      </c>
      <c r="S80" s="4">
        <f t="shared" si="10"/>
        <v>0</v>
      </c>
      <c r="T80" s="6">
        <f>'HF5'!T13</f>
        <v>0</v>
      </c>
      <c r="U80" s="6">
        <f>'HF5'!U13</f>
        <v>0</v>
      </c>
      <c r="V80" s="6">
        <f>'HF5'!V13</f>
        <v>0</v>
      </c>
      <c r="W80" s="6">
        <f>'HF5'!W13</f>
        <v>0</v>
      </c>
      <c r="X80" s="6">
        <f>'HF5'!X13</f>
        <v>0</v>
      </c>
      <c r="Y80" s="4">
        <f t="shared" si="11"/>
        <v>0</v>
      </c>
      <c r="Z80" s="6">
        <f>'HF5'!Z13</f>
        <v>0</v>
      </c>
      <c r="AA80" s="6">
        <f>'HF5'!AA13</f>
        <v>0</v>
      </c>
      <c r="AB80" s="6">
        <f>'HF5'!AB13</f>
        <v>0</v>
      </c>
      <c r="AC80" s="6">
        <f>'HF5'!AC13</f>
        <v>0</v>
      </c>
      <c r="AD80" s="6">
        <f>'HF5'!AD13</f>
        <v>0</v>
      </c>
      <c r="AE80" s="4">
        <f t="shared" si="12"/>
        <v>0</v>
      </c>
      <c r="AF80" s="6">
        <f>'HF5'!AF13</f>
        <v>0</v>
      </c>
      <c r="AG80" s="6">
        <f>'HF5'!AG13</f>
        <v>0</v>
      </c>
      <c r="AH80" s="6">
        <f>'HF5'!AH13</f>
        <v>0</v>
      </c>
      <c r="AI80" s="6">
        <f>'HF5'!AI13</f>
        <v>0</v>
      </c>
      <c r="AJ80" s="6">
        <f>'HF5'!AJ13</f>
        <v>0</v>
      </c>
      <c r="AK80" s="4">
        <f t="shared" si="13"/>
        <v>0</v>
      </c>
      <c r="AL80" s="6">
        <f>'HF5'!AL13</f>
        <v>0</v>
      </c>
      <c r="AM80" s="6">
        <f>'HF5'!AM13</f>
        <v>0</v>
      </c>
      <c r="AN80" s="6">
        <f>'HF5'!AN13</f>
        <v>0</v>
      </c>
      <c r="AO80" s="6">
        <f>'HF5'!AO13</f>
        <v>0</v>
      </c>
      <c r="AP80" s="6">
        <f>'HF5'!AP13</f>
        <v>0</v>
      </c>
      <c r="AQ80" s="4">
        <f t="shared" si="14"/>
        <v>0</v>
      </c>
      <c r="AR80" s="6">
        <f>'HF5'!AR13</f>
        <v>0</v>
      </c>
      <c r="AS80" s="6">
        <f>'HF5'!AS13</f>
        <v>0</v>
      </c>
      <c r="AT80" s="6">
        <f>'HF5'!AT13</f>
        <v>0</v>
      </c>
      <c r="AU80" s="6">
        <f>'HF5'!AU13</f>
        <v>0</v>
      </c>
      <c r="AV80" s="6">
        <f>'HF5'!AV13</f>
        <v>0</v>
      </c>
      <c r="AW80" s="7">
        <f t="shared" si="15"/>
        <v>0</v>
      </c>
      <c r="AX80" s="6">
        <f>'HF5'!AX13</f>
        <v>0</v>
      </c>
      <c r="AY80" s="6">
        <f>'HF5'!AY13</f>
        <v>0</v>
      </c>
      <c r="AZ80" s="6">
        <f>'HF5'!AZ13</f>
        <v>0</v>
      </c>
      <c r="BA80" s="6">
        <f>'HF5'!BA13</f>
        <v>0</v>
      </c>
      <c r="BB80" s="6">
        <f>'HF5'!BB13</f>
        <v>0</v>
      </c>
      <c r="BC80" s="6">
        <f>'HF5'!BC13</f>
        <v>0</v>
      </c>
      <c r="BD80" s="6">
        <f>'HF5'!BD13</f>
        <v>0</v>
      </c>
      <c r="BE80" s="6">
        <f>'HF5'!BE13</f>
        <v>0</v>
      </c>
      <c r="BF80" s="6">
        <f>'HF5'!BG13</f>
        <v>0</v>
      </c>
      <c r="BG80" s="6">
        <f>'HF5'!BG13</f>
        <v>0</v>
      </c>
      <c r="BH80" s="6">
        <f>'HF5'!BH13</f>
        <v>0</v>
      </c>
      <c r="BI80" s="6">
        <f>'HF5'!BI13</f>
        <v>0</v>
      </c>
      <c r="BJ80" s="6">
        <f>'HF5'!BJ13</f>
        <v>0</v>
      </c>
      <c r="BK80" s="6">
        <f>'HF5'!BK13</f>
        <v>0</v>
      </c>
      <c r="BL80" s="6">
        <f>'HF5'!BL13</f>
        <v>0</v>
      </c>
      <c r="BM80" s="12">
        <f t="shared" si="0"/>
        <v>0</v>
      </c>
      <c r="BN80" s="13">
        <f t="shared" si="1"/>
        <v>0</v>
      </c>
      <c r="BO80" s="6">
        <f>'HF5'!BO13</f>
        <v>0</v>
      </c>
      <c r="BP80" s="6">
        <f>'HF5'!BP13</f>
        <v>0</v>
      </c>
      <c r="BQ80" s="6">
        <f>'HF5'!BQ13</f>
        <v>0</v>
      </c>
      <c r="BR80" s="6">
        <f>'HF5'!BR13</f>
        <v>0</v>
      </c>
      <c r="BS80" s="6">
        <f>'HF5'!BS13</f>
        <v>0</v>
      </c>
      <c r="BT80" s="17">
        <f>COUNTIF(BR80:BS80,1)</f>
        <v>0</v>
      </c>
    </row>
    <row r="81" spans="1:296" x14ac:dyDescent="0.25">
      <c r="A81" s="6">
        <v>8</v>
      </c>
      <c r="B81" s="87">
        <v>2020</v>
      </c>
      <c r="C81" s="6" t="str">
        <f>'HF6'!C13</f>
        <v>2020_08</v>
      </c>
      <c r="D81" s="6" t="str">
        <f>'HF6'!D13</f>
        <v>2020_Q3</v>
      </c>
      <c r="E81" s="6" t="str">
        <f>'HF6'!E13</f>
        <v xml:space="preserve">District2 </v>
      </c>
      <c r="F81" s="6" t="str">
        <f>'HF6'!F13</f>
        <v>HF6</v>
      </c>
      <c r="G81" s="6">
        <f>'HF6'!G13</f>
        <v>0</v>
      </c>
      <c r="H81" s="6">
        <f>'HF6'!H13</f>
        <v>0</v>
      </c>
      <c r="I81" s="6">
        <f>'HF6'!I13</f>
        <v>0</v>
      </c>
      <c r="J81" s="6">
        <f>'HF6'!J13</f>
        <v>0</v>
      </c>
      <c r="K81" s="6">
        <f>'HF6'!K13</f>
        <v>0</v>
      </c>
      <c r="L81" s="6">
        <f>'HF6'!L13</f>
        <v>0</v>
      </c>
      <c r="M81" s="4">
        <f t="shared" si="9"/>
        <v>0</v>
      </c>
      <c r="N81" s="6">
        <f>'HF6'!N13</f>
        <v>0</v>
      </c>
      <c r="O81" s="6">
        <f>'HF6'!O13</f>
        <v>0</v>
      </c>
      <c r="P81" s="6">
        <f>'HF6'!P13</f>
        <v>0</v>
      </c>
      <c r="Q81" s="6">
        <f>'HF6'!Q13</f>
        <v>0</v>
      </c>
      <c r="R81" s="6">
        <f>'HF6'!R13</f>
        <v>0</v>
      </c>
      <c r="S81" s="4">
        <f t="shared" si="10"/>
        <v>0</v>
      </c>
      <c r="T81" s="6">
        <f>'HF6'!T13</f>
        <v>0</v>
      </c>
      <c r="U81" s="6">
        <f>'HF6'!U13</f>
        <v>0</v>
      </c>
      <c r="V81" s="6">
        <f>'HF6'!V13</f>
        <v>0</v>
      </c>
      <c r="W81" s="6">
        <f>'HF6'!W13</f>
        <v>0</v>
      </c>
      <c r="X81" s="6">
        <f>'HF6'!X13</f>
        <v>0</v>
      </c>
      <c r="Y81" s="4">
        <f t="shared" si="11"/>
        <v>0</v>
      </c>
      <c r="Z81" s="6">
        <f>'HF6'!Z13</f>
        <v>0</v>
      </c>
      <c r="AA81" s="6">
        <f>'HF6'!AA13</f>
        <v>0</v>
      </c>
      <c r="AB81" s="6">
        <f>'HF6'!AB13</f>
        <v>0</v>
      </c>
      <c r="AC81" s="6">
        <f>'HF6'!AC13</f>
        <v>0</v>
      </c>
      <c r="AD81" s="6">
        <f>'HF6'!AD13</f>
        <v>0</v>
      </c>
      <c r="AE81" s="4">
        <f t="shared" si="12"/>
        <v>0</v>
      </c>
      <c r="AF81" s="6">
        <f>'HF6'!AF13</f>
        <v>0</v>
      </c>
      <c r="AG81" s="6">
        <f>'HF6'!AG13</f>
        <v>0</v>
      </c>
      <c r="AH81" s="6">
        <f>'HF6'!AH13</f>
        <v>0</v>
      </c>
      <c r="AI81" s="6">
        <f>'HF6'!AI13</f>
        <v>0</v>
      </c>
      <c r="AJ81" s="6">
        <f>'HF6'!AJ13</f>
        <v>0</v>
      </c>
      <c r="AK81" s="4">
        <f t="shared" si="13"/>
        <v>0</v>
      </c>
      <c r="AL81" s="6">
        <f>'HF6'!AL13</f>
        <v>0</v>
      </c>
      <c r="AM81" s="6">
        <f>'HF6'!AM13</f>
        <v>0</v>
      </c>
      <c r="AN81" s="6">
        <f>'HF6'!AN13</f>
        <v>0</v>
      </c>
      <c r="AO81" s="6">
        <f>'HF6'!AO13</f>
        <v>0</v>
      </c>
      <c r="AP81" s="6">
        <f>'HF6'!AP13</f>
        <v>0</v>
      </c>
      <c r="AQ81" s="4">
        <f t="shared" si="14"/>
        <v>0</v>
      </c>
      <c r="AR81" s="6">
        <f>'HF6'!AR13</f>
        <v>0</v>
      </c>
      <c r="AS81" s="6">
        <f>'HF6'!AS13</f>
        <v>0</v>
      </c>
      <c r="AT81" s="6">
        <f>'HF6'!AT13</f>
        <v>0</v>
      </c>
      <c r="AU81" s="6">
        <f>'HF6'!AU13</f>
        <v>0</v>
      </c>
      <c r="AV81" s="6">
        <f>'HF6'!AV13</f>
        <v>0</v>
      </c>
      <c r="AW81" s="7">
        <f t="shared" si="15"/>
        <v>0</v>
      </c>
      <c r="AX81" s="6">
        <f>'HF6'!AX13</f>
        <v>0</v>
      </c>
      <c r="AY81" s="6">
        <f>'HF6'!AY13</f>
        <v>0</v>
      </c>
      <c r="AZ81" s="6">
        <f>'HF6'!AZ13</f>
        <v>0</v>
      </c>
      <c r="BA81" s="6">
        <f>'HF6'!BA13</f>
        <v>0</v>
      </c>
      <c r="BB81" s="6">
        <f>'HF6'!BB13</f>
        <v>0</v>
      </c>
      <c r="BC81" s="6">
        <f>'HF6'!BC13</f>
        <v>0</v>
      </c>
      <c r="BD81" s="6">
        <f>'HF6'!BD13</f>
        <v>0</v>
      </c>
      <c r="BE81" s="6">
        <f>'HF6'!BE13</f>
        <v>0</v>
      </c>
      <c r="BF81" s="6">
        <f>'HF6'!BG13</f>
        <v>0</v>
      </c>
      <c r="BG81" s="6">
        <f>'HF6'!BG13</f>
        <v>0</v>
      </c>
      <c r="BH81" s="6">
        <f>'HF6'!BH13</f>
        <v>0</v>
      </c>
      <c r="BI81" s="6">
        <f>'HF6'!BI13</f>
        <v>0</v>
      </c>
      <c r="BJ81" s="6">
        <f>'HF6'!BJ13</f>
        <v>0</v>
      </c>
      <c r="BK81" s="6">
        <f>'HF6'!BK13</f>
        <v>0</v>
      </c>
      <c r="BL81" s="6">
        <f>'HF6'!BL13</f>
        <v>0</v>
      </c>
      <c r="BM81" s="12">
        <f t="shared" si="0"/>
        <v>0</v>
      </c>
      <c r="BN81" s="13">
        <f t="shared" si="1"/>
        <v>0</v>
      </c>
      <c r="BO81" s="6">
        <f>'HF6'!BO13</f>
        <v>0</v>
      </c>
      <c r="BP81" s="6">
        <f>'HF6'!BP13</f>
        <v>0</v>
      </c>
      <c r="BQ81" s="6">
        <f>'HF6'!BQ13</f>
        <v>0</v>
      </c>
      <c r="BR81" s="6">
        <f>'HF6'!BR13</f>
        <v>0</v>
      </c>
      <c r="BS81" s="6">
        <f>'HF6'!BS13</f>
        <v>0</v>
      </c>
      <c r="BT81" s="17">
        <f>COUNTIF(BR81:BS81,1)</f>
        <v>0</v>
      </c>
    </row>
    <row r="82" spans="1:296" x14ac:dyDescent="0.25">
      <c r="A82" s="6">
        <v>8</v>
      </c>
      <c r="B82" s="87">
        <v>2020</v>
      </c>
      <c r="C82" s="6" t="str">
        <f>'HF7'!C13</f>
        <v>2020_08</v>
      </c>
      <c r="D82" s="6" t="str">
        <f>'HF7'!D13</f>
        <v>2020_Q3</v>
      </c>
      <c r="E82" s="6" t="str">
        <f>'HF7'!E13</f>
        <v xml:space="preserve">District2 </v>
      </c>
      <c r="F82" s="6" t="str">
        <f>'HF7'!F13</f>
        <v>HF7</v>
      </c>
      <c r="G82" s="6">
        <f>'HF7'!G13</f>
        <v>0</v>
      </c>
      <c r="H82" s="6">
        <f>'HF7'!H13</f>
        <v>0</v>
      </c>
      <c r="I82" s="6">
        <f>'HF7'!I13</f>
        <v>0</v>
      </c>
      <c r="J82" s="6">
        <f>'HF7'!J13</f>
        <v>0</v>
      </c>
      <c r="K82" s="6">
        <f>'HF7'!K13</f>
        <v>0</v>
      </c>
      <c r="L82" s="6">
        <f>'HF7'!L13</f>
        <v>0</v>
      </c>
      <c r="M82" s="4">
        <f t="shared" si="9"/>
        <v>0</v>
      </c>
      <c r="N82" s="6">
        <f>'HF7'!N13</f>
        <v>0</v>
      </c>
      <c r="O82" s="6">
        <f>'HF7'!O13</f>
        <v>0</v>
      </c>
      <c r="P82" s="6">
        <f>'HF7'!P13</f>
        <v>0</v>
      </c>
      <c r="Q82" s="6">
        <f>'HF7'!Q13</f>
        <v>0</v>
      </c>
      <c r="R82" s="6">
        <f>'HF7'!R13</f>
        <v>0</v>
      </c>
      <c r="S82" s="4">
        <f t="shared" si="10"/>
        <v>0</v>
      </c>
      <c r="T82" s="6">
        <f>'HF7'!T13</f>
        <v>0</v>
      </c>
      <c r="U82" s="6">
        <f>'HF7'!U13</f>
        <v>0</v>
      </c>
      <c r="V82" s="6">
        <f>'HF7'!V13</f>
        <v>0</v>
      </c>
      <c r="W82" s="6">
        <f>'HF7'!W13</f>
        <v>0</v>
      </c>
      <c r="X82" s="6">
        <f>'HF7'!X13</f>
        <v>0</v>
      </c>
      <c r="Y82" s="4">
        <f t="shared" si="11"/>
        <v>0</v>
      </c>
      <c r="Z82" s="6">
        <f>'HF7'!Z13</f>
        <v>0</v>
      </c>
      <c r="AA82" s="6">
        <f>'HF7'!AA13</f>
        <v>0</v>
      </c>
      <c r="AB82" s="6">
        <f>'HF7'!AB13</f>
        <v>0</v>
      </c>
      <c r="AC82" s="6">
        <f>'HF7'!AC13</f>
        <v>0</v>
      </c>
      <c r="AD82" s="6">
        <f>'HF7'!AD13</f>
        <v>0</v>
      </c>
      <c r="AE82" s="4">
        <f t="shared" si="12"/>
        <v>0</v>
      </c>
      <c r="AF82" s="6">
        <f>'HF7'!AF13</f>
        <v>0</v>
      </c>
      <c r="AG82" s="6">
        <f>'HF7'!AG13</f>
        <v>0</v>
      </c>
      <c r="AH82" s="6">
        <f>'HF7'!AH13</f>
        <v>0</v>
      </c>
      <c r="AI82" s="6">
        <f>'HF7'!AI13</f>
        <v>0</v>
      </c>
      <c r="AJ82" s="6">
        <f>'HF7'!AJ13</f>
        <v>0</v>
      </c>
      <c r="AK82" s="4">
        <f t="shared" si="13"/>
        <v>0</v>
      </c>
      <c r="AL82" s="6">
        <f>'HF7'!AL13</f>
        <v>0</v>
      </c>
      <c r="AM82" s="6">
        <f>'HF7'!AM13</f>
        <v>0</v>
      </c>
      <c r="AN82" s="6">
        <f>'HF7'!AN13</f>
        <v>0</v>
      </c>
      <c r="AO82" s="6">
        <f>'HF7'!AO13</f>
        <v>0</v>
      </c>
      <c r="AP82" s="6">
        <f>'HF7'!AP13</f>
        <v>0</v>
      </c>
      <c r="AQ82" s="4">
        <f t="shared" si="14"/>
        <v>0</v>
      </c>
      <c r="AR82" s="6">
        <f>'HF7'!AR13</f>
        <v>0</v>
      </c>
      <c r="AS82" s="6">
        <f>'HF7'!AS13</f>
        <v>0</v>
      </c>
      <c r="AT82" s="6">
        <f>'HF7'!AT13</f>
        <v>0</v>
      </c>
      <c r="AU82" s="6">
        <f>'HF7'!AU13</f>
        <v>0</v>
      </c>
      <c r="AV82" s="6">
        <f>'HF7'!AV13</f>
        <v>0</v>
      </c>
      <c r="AW82" s="7">
        <f t="shared" si="15"/>
        <v>0</v>
      </c>
      <c r="AX82" s="6">
        <f>'HF7'!AX13</f>
        <v>0</v>
      </c>
      <c r="AY82" s="6">
        <f>'HF7'!AY13</f>
        <v>0</v>
      </c>
      <c r="AZ82" s="6">
        <f>'HF7'!AZ13</f>
        <v>0</v>
      </c>
      <c r="BA82" s="6">
        <f>'HF7'!BA13</f>
        <v>0</v>
      </c>
      <c r="BB82" s="6">
        <f>'HF7'!BB13</f>
        <v>0</v>
      </c>
      <c r="BC82" s="6">
        <f>'HF7'!BC13</f>
        <v>0</v>
      </c>
      <c r="BD82" s="6">
        <f>'HF7'!BD13</f>
        <v>0</v>
      </c>
      <c r="BE82" s="6">
        <f>'HF7'!BE13</f>
        <v>0</v>
      </c>
      <c r="BF82" s="6">
        <f>'HF7'!BG13</f>
        <v>0</v>
      </c>
      <c r="BG82" s="6">
        <f>'HF7'!BG13</f>
        <v>0</v>
      </c>
      <c r="BH82" s="6">
        <f>'HF7'!BH13</f>
        <v>0</v>
      </c>
      <c r="BI82" s="6">
        <f>'HF7'!BI13</f>
        <v>0</v>
      </c>
      <c r="BJ82" s="6">
        <f>'HF7'!BJ13</f>
        <v>0</v>
      </c>
      <c r="BK82" s="6">
        <f>'HF7'!BK13</f>
        <v>0</v>
      </c>
      <c r="BL82" s="6">
        <f>'HF7'!BL13</f>
        <v>0</v>
      </c>
      <c r="BM82" s="12">
        <f t="shared" si="0"/>
        <v>0</v>
      </c>
      <c r="BN82" s="13">
        <f t="shared" si="1"/>
        <v>0</v>
      </c>
      <c r="BO82" s="6">
        <f>'HF7'!BO13</f>
        <v>0</v>
      </c>
      <c r="BP82" s="6">
        <f>'HF7'!BP13</f>
        <v>0</v>
      </c>
      <c r="BQ82" s="6">
        <f>'HF7'!BQ13</f>
        <v>0</v>
      </c>
      <c r="BR82" s="6">
        <f>'HF7'!BR13</f>
        <v>0</v>
      </c>
      <c r="BS82" s="6">
        <f>'HF7'!BS13</f>
        <v>0</v>
      </c>
      <c r="BT82" s="17">
        <f>COUNTIF(BR82:BS82,1)</f>
        <v>0</v>
      </c>
    </row>
    <row r="83" spans="1:296" x14ac:dyDescent="0.25">
      <c r="A83" s="6">
        <v>8</v>
      </c>
      <c r="B83" s="87">
        <v>2020</v>
      </c>
      <c r="C83" s="6" t="str">
        <f>'HF8'!C13</f>
        <v>2020_08</v>
      </c>
      <c r="D83" s="6" t="str">
        <f>'HF8'!D13</f>
        <v>2020_Q3</v>
      </c>
      <c r="E83" s="6" t="str">
        <f>'HF8'!E13</f>
        <v xml:space="preserve">District2 </v>
      </c>
      <c r="F83" s="6" t="str">
        <f>'HF8'!F13</f>
        <v>HF8</v>
      </c>
      <c r="G83" s="6">
        <f>'HF8'!G13</f>
        <v>0</v>
      </c>
      <c r="H83" s="6">
        <f>'HF8'!H13</f>
        <v>0</v>
      </c>
      <c r="I83" s="6">
        <f>'HF8'!I13</f>
        <v>0</v>
      </c>
      <c r="J83" s="6">
        <f>'HF8'!J13</f>
        <v>0</v>
      </c>
      <c r="K83" s="6">
        <f>'HF8'!K13</f>
        <v>0</v>
      </c>
      <c r="L83" s="6">
        <f>'HF8'!L13</f>
        <v>0</v>
      </c>
      <c r="M83" s="4">
        <f t="shared" si="9"/>
        <v>0</v>
      </c>
      <c r="N83" s="6">
        <f>'HF8'!N13</f>
        <v>0</v>
      </c>
      <c r="O83" s="6">
        <f>'HF8'!O13</f>
        <v>0</v>
      </c>
      <c r="P83" s="6">
        <f>'HF8'!P13</f>
        <v>0</v>
      </c>
      <c r="Q83" s="6">
        <f>'HF8'!Q13</f>
        <v>0</v>
      </c>
      <c r="R83" s="6">
        <f>'HF8'!R13</f>
        <v>0</v>
      </c>
      <c r="S83" s="4">
        <f t="shared" si="10"/>
        <v>0</v>
      </c>
      <c r="T83" s="6">
        <f>'HF8'!T13</f>
        <v>0</v>
      </c>
      <c r="U83" s="6">
        <f>'HF8'!U13</f>
        <v>0</v>
      </c>
      <c r="V83" s="6">
        <f>'HF8'!V13</f>
        <v>0</v>
      </c>
      <c r="W83" s="6">
        <f>'HF8'!W13</f>
        <v>0</v>
      </c>
      <c r="X83" s="6">
        <f>'HF8'!X13</f>
        <v>0</v>
      </c>
      <c r="Y83" s="4">
        <f t="shared" si="11"/>
        <v>0</v>
      </c>
      <c r="Z83" s="6">
        <f>'HF8'!Z13</f>
        <v>0</v>
      </c>
      <c r="AA83" s="6">
        <f>'HF8'!AA13</f>
        <v>0</v>
      </c>
      <c r="AB83" s="6">
        <f>'HF8'!AB13</f>
        <v>0</v>
      </c>
      <c r="AC83" s="6">
        <f>'HF8'!AC13</f>
        <v>0</v>
      </c>
      <c r="AD83" s="6">
        <f>'HF8'!AD13</f>
        <v>0</v>
      </c>
      <c r="AE83" s="4">
        <f t="shared" si="12"/>
        <v>0</v>
      </c>
      <c r="AF83" s="6">
        <f>'HF8'!AF13</f>
        <v>0</v>
      </c>
      <c r="AG83" s="6">
        <f>'HF8'!AG13</f>
        <v>0</v>
      </c>
      <c r="AH83" s="6">
        <f>'HF8'!AH13</f>
        <v>0</v>
      </c>
      <c r="AI83" s="6">
        <f>'HF8'!AI13</f>
        <v>0</v>
      </c>
      <c r="AJ83" s="6">
        <f>'HF8'!AJ13</f>
        <v>0</v>
      </c>
      <c r="AK83" s="4">
        <f t="shared" si="13"/>
        <v>0</v>
      </c>
      <c r="AL83" s="6">
        <f>'HF8'!AL13</f>
        <v>0</v>
      </c>
      <c r="AM83" s="6">
        <f>'HF8'!AM13</f>
        <v>0</v>
      </c>
      <c r="AN83" s="6">
        <f>'HF8'!AN13</f>
        <v>0</v>
      </c>
      <c r="AO83" s="6">
        <f>'HF8'!AO13</f>
        <v>0</v>
      </c>
      <c r="AP83" s="6">
        <f>'HF8'!AP13</f>
        <v>0</v>
      </c>
      <c r="AQ83" s="4">
        <f t="shared" si="14"/>
        <v>0</v>
      </c>
      <c r="AR83" s="6">
        <f>'HF8'!AR13</f>
        <v>0</v>
      </c>
      <c r="AS83" s="6">
        <f>'HF8'!AS13</f>
        <v>0</v>
      </c>
      <c r="AT83" s="6">
        <f>'HF8'!AT13</f>
        <v>0</v>
      </c>
      <c r="AU83" s="6">
        <f>'HF8'!AU13</f>
        <v>0</v>
      </c>
      <c r="AV83" s="6">
        <f>'HF8'!AV13</f>
        <v>0</v>
      </c>
      <c r="AW83" s="7">
        <f t="shared" si="15"/>
        <v>0</v>
      </c>
      <c r="AX83" s="6">
        <f>'HF8'!AX13</f>
        <v>0</v>
      </c>
      <c r="AY83" s="6">
        <f>'HF8'!AY13</f>
        <v>0</v>
      </c>
      <c r="AZ83" s="6">
        <f>'HF8'!AZ13</f>
        <v>0</v>
      </c>
      <c r="BA83" s="6">
        <f>'HF8'!BA13</f>
        <v>0</v>
      </c>
      <c r="BB83" s="6">
        <f>'HF8'!BB13</f>
        <v>0</v>
      </c>
      <c r="BC83" s="6">
        <f>'HF8'!BC13</f>
        <v>0</v>
      </c>
      <c r="BD83" s="6">
        <f>'HF8'!BD13</f>
        <v>0</v>
      </c>
      <c r="BE83" s="6">
        <f>'HF8'!BE13</f>
        <v>0</v>
      </c>
      <c r="BF83" s="6">
        <f>'HF8'!BG13</f>
        <v>0</v>
      </c>
      <c r="BG83" s="6">
        <f>'HF8'!BG13</f>
        <v>0</v>
      </c>
      <c r="BH83" s="6">
        <f>'HF8'!BH13</f>
        <v>0</v>
      </c>
      <c r="BI83" s="6">
        <f>'HF8'!BI13</f>
        <v>0</v>
      </c>
      <c r="BJ83" s="6">
        <f>'HF8'!BJ13</f>
        <v>0</v>
      </c>
      <c r="BK83" s="6">
        <f>'HF8'!BK13</f>
        <v>0</v>
      </c>
      <c r="BL83" s="6">
        <f>'HF8'!BL13</f>
        <v>0</v>
      </c>
      <c r="BM83" s="12">
        <f t="shared" si="0"/>
        <v>0</v>
      </c>
      <c r="BN83" s="13">
        <f t="shared" si="1"/>
        <v>0</v>
      </c>
      <c r="BO83" s="6">
        <f>'HF8'!BO13</f>
        <v>0</v>
      </c>
      <c r="BP83" s="6">
        <f>'HF8'!BP13</f>
        <v>0</v>
      </c>
      <c r="BQ83" s="6">
        <f>'HF8'!BQ13</f>
        <v>0</v>
      </c>
      <c r="BR83" s="6">
        <f>'HF8'!BR13</f>
        <v>0</v>
      </c>
      <c r="BS83" s="6">
        <f>'HF8'!BS13</f>
        <v>0</v>
      </c>
      <c r="BT83" s="17">
        <f>COUNTIF(BR83:BS83,1)</f>
        <v>0</v>
      </c>
    </row>
    <row r="84" spans="1:296" x14ac:dyDescent="0.25">
      <c r="A84" s="88">
        <v>8</v>
      </c>
      <c r="B84" s="89">
        <v>2020</v>
      </c>
      <c r="C84" s="88" t="str">
        <f>'HF9'!C13</f>
        <v>2020_08</v>
      </c>
      <c r="D84" s="88" t="str">
        <f>'HF9'!D13</f>
        <v>2020_Q3</v>
      </c>
      <c r="E84" s="88" t="str">
        <f>'HF9'!E13</f>
        <v xml:space="preserve">District2 </v>
      </c>
      <c r="F84" s="88" t="str">
        <f>'HF9'!F13</f>
        <v>HF9</v>
      </c>
      <c r="G84" s="88">
        <f>'HF9'!G13</f>
        <v>0</v>
      </c>
      <c r="H84" s="88">
        <f>'HF9'!H13</f>
        <v>0</v>
      </c>
      <c r="I84" s="88">
        <f>'HF9'!I13</f>
        <v>0</v>
      </c>
      <c r="J84" s="88">
        <f>'HF9'!J13</f>
        <v>0</v>
      </c>
      <c r="K84" s="88">
        <f>'HF9'!K13</f>
        <v>0</v>
      </c>
      <c r="L84" s="88">
        <f>'HF9'!L13</f>
        <v>0</v>
      </c>
      <c r="M84" s="4">
        <f t="shared" si="9"/>
        <v>0</v>
      </c>
      <c r="N84" s="88">
        <f>'HF9'!N13</f>
        <v>0</v>
      </c>
      <c r="O84" s="88">
        <f>'HF9'!O13</f>
        <v>0</v>
      </c>
      <c r="P84" s="88">
        <f>'HF9'!P13</f>
        <v>0</v>
      </c>
      <c r="Q84" s="88">
        <f>'HF9'!Q13</f>
        <v>0</v>
      </c>
      <c r="R84" s="88">
        <f>'HF9'!R13</f>
        <v>0</v>
      </c>
      <c r="S84" s="4">
        <f t="shared" si="10"/>
        <v>0</v>
      </c>
      <c r="T84" s="88">
        <f>'HF9'!T13</f>
        <v>0</v>
      </c>
      <c r="U84" s="88">
        <f>'HF9'!U13</f>
        <v>0</v>
      </c>
      <c r="V84" s="88">
        <f>'HF9'!V13</f>
        <v>0</v>
      </c>
      <c r="W84" s="88">
        <f>'HF9'!W13</f>
        <v>0</v>
      </c>
      <c r="X84" s="88">
        <f>'HF9'!X13</f>
        <v>0</v>
      </c>
      <c r="Y84" s="4">
        <f t="shared" si="11"/>
        <v>0</v>
      </c>
      <c r="Z84" s="88">
        <f>'HF9'!Z13</f>
        <v>0</v>
      </c>
      <c r="AA84" s="88">
        <f>'HF9'!AA13</f>
        <v>0</v>
      </c>
      <c r="AB84" s="88">
        <f>'HF9'!AB13</f>
        <v>0</v>
      </c>
      <c r="AC84" s="88">
        <f>'HF9'!AC13</f>
        <v>0</v>
      </c>
      <c r="AD84" s="88">
        <f>'HF9'!AD13</f>
        <v>0</v>
      </c>
      <c r="AE84" s="4">
        <f t="shared" si="12"/>
        <v>0</v>
      </c>
      <c r="AF84" s="88">
        <f>'HF9'!AF13</f>
        <v>0</v>
      </c>
      <c r="AG84" s="88">
        <f>'HF9'!AG13</f>
        <v>0</v>
      </c>
      <c r="AH84" s="88">
        <f>'HF9'!AH13</f>
        <v>0</v>
      </c>
      <c r="AI84" s="88">
        <f>'HF9'!AI13</f>
        <v>0</v>
      </c>
      <c r="AJ84" s="88">
        <f>'HF9'!AJ13</f>
        <v>0</v>
      </c>
      <c r="AK84" s="4">
        <f t="shared" si="13"/>
        <v>0</v>
      </c>
      <c r="AL84" s="88">
        <f>'HF9'!AL13</f>
        <v>0</v>
      </c>
      <c r="AM84" s="88">
        <f>'HF9'!AM13</f>
        <v>0</v>
      </c>
      <c r="AN84" s="88">
        <f>'HF9'!AN13</f>
        <v>0</v>
      </c>
      <c r="AO84" s="88">
        <f>'HF9'!AO13</f>
        <v>0</v>
      </c>
      <c r="AP84" s="88">
        <f>'HF9'!AP13</f>
        <v>0</v>
      </c>
      <c r="AQ84" s="4">
        <f t="shared" si="14"/>
        <v>0</v>
      </c>
      <c r="AR84" s="88">
        <f>'HF9'!AR13</f>
        <v>0</v>
      </c>
      <c r="AS84" s="88">
        <f>'HF9'!AS13</f>
        <v>0</v>
      </c>
      <c r="AT84" s="88">
        <f>'HF9'!AT13</f>
        <v>0</v>
      </c>
      <c r="AU84" s="88">
        <f>'HF9'!AU13</f>
        <v>0</v>
      </c>
      <c r="AV84" s="88">
        <f>'HF9'!AV13</f>
        <v>0</v>
      </c>
      <c r="AW84" s="7">
        <f t="shared" si="15"/>
        <v>0</v>
      </c>
      <c r="AX84" s="88">
        <f>'HF9'!AX13</f>
        <v>0</v>
      </c>
      <c r="AY84" s="88">
        <f>'HF9'!AY13</f>
        <v>0</v>
      </c>
      <c r="AZ84" s="88">
        <f>'HF9'!AZ13</f>
        <v>0</v>
      </c>
      <c r="BA84" s="88">
        <f>'HF9'!BA13</f>
        <v>0</v>
      </c>
      <c r="BB84" s="88">
        <f>'HF9'!BB13</f>
        <v>0</v>
      </c>
      <c r="BC84" s="88">
        <f>'HF9'!BC13</f>
        <v>0</v>
      </c>
      <c r="BD84" s="88">
        <f>'HF9'!BD13</f>
        <v>0</v>
      </c>
      <c r="BE84" s="88">
        <f>'HF9'!BE13</f>
        <v>0</v>
      </c>
      <c r="BF84" s="88">
        <f>'HF9'!BG13</f>
        <v>0</v>
      </c>
      <c r="BG84" s="88">
        <f>'HF9'!BG13</f>
        <v>0</v>
      </c>
      <c r="BH84" s="88">
        <f>'HF9'!BH13</f>
        <v>0</v>
      </c>
      <c r="BI84" s="88">
        <f>'HF9'!BI13</f>
        <v>0</v>
      </c>
      <c r="BJ84" s="88">
        <f>'HF9'!BJ13</f>
        <v>0</v>
      </c>
      <c r="BK84" s="88">
        <f>'HF9'!BK13</f>
        <v>0</v>
      </c>
      <c r="BL84" s="88">
        <f>'HF9'!BL13</f>
        <v>0</v>
      </c>
      <c r="BM84" s="12">
        <f t="shared" si="0"/>
        <v>0</v>
      </c>
      <c r="BN84" s="13">
        <f t="shared" si="1"/>
        <v>0</v>
      </c>
      <c r="BO84" s="88">
        <f>'HF9'!BO13</f>
        <v>0</v>
      </c>
      <c r="BP84" s="88">
        <f>'HF9'!BP13</f>
        <v>0</v>
      </c>
      <c r="BQ84" s="88">
        <f>'HF9'!BQ13</f>
        <v>0</v>
      </c>
      <c r="BR84" s="88">
        <f>'HF9'!BR13</f>
        <v>0</v>
      </c>
      <c r="BS84" s="88">
        <f>'HF9'!BS13</f>
        <v>0</v>
      </c>
      <c r="BT84" s="17">
        <f>COUNTIF(BR84:BS84,1)</f>
        <v>0</v>
      </c>
    </row>
    <row r="85" spans="1:296" x14ac:dyDescent="0.25">
      <c r="A85" s="88">
        <v>8</v>
      </c>
      <c r="B85" s="89">
        <v>2020</v>
      </c>
      <c r="C85" s="88" t="str">
        <f>'HF10'!C13</f>
        <v>2020_08</v>
      </c>
      <c r="D85" s="88" t="str">
        <f>'HF10'!D13</f>
        <v>2020_Q3</v>
      </c>
      <c r="E85" s="88" t="str">
        <f>'HF10'!E13</f>
        <v xml:space="preserve">District2 </v>
      </c>
      <c r="F85" s="88" t="str">
        <f>'HF10'!F13</f>
        <v>HF10</v>
      </c>
      <c r="G85" s="88">
        <f>'HF10'!G13</f>
        <v>0</v>
      </c>
      <c r="H85" s="88">
        <f>'HF10'!H13</f>
        <v>0</v>
      </c>
      <c r="I85" s="88">
        <f>'HF10'!I13</f>
        <v>0</v>
      </c>
      <c r="J85" s="88">
        <f>'HF10'!J13</f>
        <v>0</v>
      </c>
      <c r="K85" s="88">
        <f>'HF10'!K13</f>
        <v>0</v>
      </c>
      <c r="L85" s="88">
        <f>'HF10'!L13</f>
        <v>0</v>
      </c>
      <c r="M85" s="4">
        <f t="shared" si="9"/>
        <v>0</v>
      </c>
      <c r="N85" s="88">
        <f>'HF10'!N13</f>
        <v>0</v>
      </c>
      <c r="O85" s="88">
        <f>'HF10'!O13</f>
        <v>0</v>
      </c>
      <c r="P85" s="88">
        <f>'HF10'!P13</f>
        <v>0</v>
      </c>
      <c r="Q85" s="88">
        <f>'HF10'!Q13</f>
        <v>0</v>
      </c>
      <c r="R85" s="88">
        <f>'HF10'!R13</f>
        <v>0</v>
      </c>
      <c r="S85" s="4">
        <f t="shared" si="10"/>
        <v>0</v>
      </c>
      <c r="T85" s="88">
        <f>'HF10'!T13</f>
        <v>0</v>
      </c>
      <c r="U85" s="88">
        <f>'HF10'!U13</f>
        <v>0</v>
      </c>
      <c r="V85" s="88">
        <f>'HF10'!V13</f>
        <v>0</v>
      </c>
      <c r="W85" s="88">
        <f>'HF10'!W13</f>
        <v>0</v>
      </c>
      <c r="X85" s="88">
        <f>'HF10'!X13</f>
        <v>0</v>
      </c>
      <c r="Y85" s="4">
        <f t="shared" si="11"/>
        <v>0</v>
      </c>
      <c r="Z85" s="88">
        <f>'HF10'!Z13</f>
        <v>0</v>
      </c>
      <c r="AA85" s="88">
        <f>'HF10'!AA13</f>
        <v>0</v>
      </c>
      <c r="AB85" s="88">
        <f>'HF10'!AB13</f>
        <v>0</v>
      </c>
      <c r="AC85" s="88">
        <f>'HF10'!AC13</f>
        <v>0</v>
      </c>
      <c r="AD85" s="88">
        <f>'HF10'!AD13</f>
        <v>0</v>
      </c>
      <c r="AE85" s="4">
        <f t="shared" si="12"/>
        <v>0</v>
      </c>
      <c r="AF85" s="88">
        <f>'HF10'!AF13</f>
        <v>0</v>
      </c>
      <c r="AG85" s="88">
        <f>'HF10'!AG13</f>
        <v>0</v>
      </c>
      <c r="AH85" s="88">
        <f>'HF10'!AH13</f>
        <v>0</v>
      </c>
      <c r="AI85" s="88">
        <f>'HF10'!AI13</f>
        <v>0</v>
      </c>
      <c r="AJ85" s="88">
        <f>'HF10'!AJ13</f>
        <v>0</v>
      </c>
      <c r="AK85" s="4">
        <f t="shared" si="13"/>
        <v>0</v>
      </c>
      <c r="AL85" s="88">
        <f>'HF10'!AL13</f>
        <v>0</v>
      </c>
      <c r="AM85" s="88">
        <f>'HF10'!AM13</f>
        <v>0</v>
      </c>
      <c r="AN85" s="88">
        <f>'HF10'!AN13</f>
        <v>0</v>
      </c>
      <c r="AO85" s="88">
        <f>'HF10'!AO13</f>
        <v>0</v>
      </c>
      <c r="AP85" s="88">
        <f>'HF10'!AP13</f>
        <v>0</v>
      </c>
      <c r="AQ85" s="4">
        <f t="shared" si="14"/>
        <v>0</v>
      </c>
      <c r="AR85" s="88">
        <f>'HF10'!AR13</f>
        <v>0</v>
      </c>
      <c r="AS85" s="88">
        <f>'HF10'!AS13</f>
        <v>0</v>
      </c>
      <c r="AT85" s="88">
        <f>'HF10'!AT13</f>
        <v>0</v>
      </c>
      <c r="AU85" s="88">
        <f>'HF10'!AU13</f>
        <v>0</v>
      </c>
      <c r="AV85" s="88">
        <f>'HF10'!AV13</f>
        <v>0</v>
      </c>
      <c r="AW85" s="7">
        <f t="shared" si="15"/>
        <v>0</v>
      </c>
      <c r="AX85" s="88">
        <f>'HF10'!AX13</f>
        <v>0</v>
      </c>
      <c r="AY85" s="88">
        <f>'HF10'!AY13</f>
        <v>0</v>
      </c>
      <c r="AZ85" s="88">
        <f>'HF10'!AZ13</f>
        <v>0</v>
      </c>
      <c r="BA85" s="88">
        <f>'HF10'!BA13</f>
        <v>0</v>
      </c>
      <c r="BB85" s="88">
        <f>'HF10'!BB13</f>
        <v>0</v>
      </c>
      <c r="BC85" s="88">
        <f>'HF10'!BC13</f>
        <v>0</v>
      </c>
      <c r="BD85" s="88">
        <f>'HF10'!BD13</f>
        <v>0</v>
      </c>
      <c r="BE85" s="88">
        <f>'HF10'!BE13</f>
        <v>0</v>
      </c>
      <c r="BF85" s="88">
        <f>'HF10'!BG13</f>
        <v>0</v>
      </c>
      <c r="BG85" s="88">
        <f>'HF10'!BG13</f>
        <v>0</v>
      </c>
      <c r="BH85" s="88">
        <f>'HF10'!BH13</f>
        <v>0</v>
      </c>
      <c r="BI85" s="88">
        <f>'HF10'!BI13</f>
        <v>0</v>
      </c>
      <c r="BJ85" s="88">
        <f>'HF10'!BJ13</f>
        <v>0</v>
      </c>
      <c r="BK85" s="88">
        <f>'HF10'!BK13</f>
        <v>0</v>
      </c>
      <c r="BL85" s="88">
        <f>'HF10'!BL13</f>
        <v>0</v>
      </c>
      <c r="BM85" s="12">
        <f t="shared" si="0"/>
        <v>0</v>
      </c>
      <c r="BN85" s="13">
        <f t="shared" si="1"/>
        <v>0</v>
      </c>
      <c r="BO85" s="88">
        <f>'HF10'!BO13</f>
        <v>0</v>
      </c>
      <c r="BP85" s="88">
        <f>'HF10'!BP13</f>
        <v>0</v>
      </c>
      <c r="BQ85" s="88">
        <f>'HF10'!BQ13</f>
        <v>0</v>
      </c>
      <c r="BR85" s="88">
        <f>'HF10'!BR13</f>
        <v>0</v>
      </c>
      <c r="BS85" s="88">
        <f>'HF10'!BS13</f>
        <v>0</v>
      </c>
      <c r="BT85" s="17">
        <f>COUNTIF(BR85:BS85,1)</f>
        <v>0</v>
      </c>
    </row>
    <row r="86" spans="1:296" x14ac:dyDescent="0.25">
      <c r="A86" s="88">
        <v>9</v>
      </c>
      <c r="B86" s="89">
        <v>2020</v>
      </c>
      <c r="C86" s="6" t="str">
        <f>'HF1'!C14</f>
        <v>2020_09</v>
      </c>
      <c r="D86" s="6" t="str">
        <f>'HF2'!D14</f>
        <v>2020_Q3</v>
      </c>
      <c r="E86" s="6" t="str">
        <f>'HF2'!E14</f>
        <v>District1</v>
      </c>
      <c r="F86" s="6" t="str">
        <f>'HF1'!F14</f>
        <v>HF1</v>
      </c>
      <c r="G86" s="6">
        <f>'HF1'!G14</f>
        <v>0</v>
      </c>
      <c r="H86" s="6">
        <f>'HF1'!H14</f>
        <v>0</v>
      </c>
      <c r="I86" s="6">
        <f>'HF1'!I14</f>
        <v>0</v>
      </c>
      <c r="J86" s="6">
        <f>'HF1'!J14</f>
        <v>0</v>
      </c>
      <c r="K86" s="6">
        <f>'HF1'!K14</f>
        <v>0</v>
      </c>
      <c r="L86" s="6">
        <f>'HF1'!L14</f>
        <v>0</v>
      </c>
      <c r="M86" s="4">
        <f t="shared" si="9"/>
        <v>0</v>
      </c>
      <c r="N86" s="6">
        <f>'HF1'!N14</f>
        <v>0</v>
      </c>
      <c r="O86" s="6">
        <f>'HF1'!O14</f>
        <v>0</v>
      </c>
      <c r="P86" s="6">
        <f>'HF1'!P14</f>
        <v>0</v>
      </c>
      <c r="Q86" s="6">
        <f>'HF1'!Q14</f>
        <v>0</v>
      </c>
      <c r="R86" s="6">
        <f>'HF1'!R14</f>
        <v>0</v>
      </c>
      <c r="S86" s="4">
        <f t="shared" si="10"/>
        <v>0</v>
      </c>
      <c r="T86" s="6">
        <f>'HF1'!T14</f>
        <v>0</v>
      </c>
      <c r="U86" s="6">
        <f>'HF1'!U14</f>
        <v>0</v>
      </c>
      <c r="V86" s="6">
        <f>'HF1'!V14</f>
        <v>0</v>
      </c>
      <c r="W86" s="6">
        <f>'HF1'!W14</f>
        <v>0</v>
      </c>
      <c r="X86" s="6">
        <f>'HF1'!X14</f>
        <v>0</v>
      </c>
      <c r="Y86" s="4">
        <f t="shared" si="11"/>
        <v>0</v>
      </c>
      <c r="Z86" s="6">
        <f>'HF1'!Z14</f>
        <v>0</v>
      </c>
      <c r="AA86" s="6">
        <f>'HF1'!AA14</f>
        <v>0</v>
      </c>
      <c r="AB86" s="6">
        <f>'HF1'!AB14</f>
        <v>0</v>
      </c>
      <c r="AC86" s="6">
        <f>'HF1'!AC14</f>
        <v>0</v>
      </c>
      <c r="AD86" s="6">
        <f>'HF1'!AD14</f>
        <v>0</v>
      </c>
      <c r="AE86" s="4">
        <f t="shared" si="12"/>
        <v>0</v>
      </c>
      <c r="AF86" s="6">
        <f>'HF1'!AF14</f>
        <v>0</v>
      </c>
      <c r="AG86" s="6">
        <f>'HF1'!AG14</f>
        <v>0</v>
      </c>
      <c r="AH86" s="6">
        <f>'HF1'!AH14</f>
        <v>0</v>
      </c>
      <c r="AI86" s="6">
        <f>'HF1'!AI14</f>
        <v>0</v>
      </c>
      <c r="AJ86" s="6">
        <f>'HF1'!AJ14</f>
        <v>0</v>
      </c>
      <c r="AK86" s="4">
        <f t="shared" si="13"/>
        <v>0</v>
      </c>
      <c r="AL86" s="6">
        <f>'HF1'!AL14</f>
        <v>0</v>
      </c>
      <c r="AM86" s="6">
        <f>'HF1'!AM14</f>
        <v>0</v>
      </c>
      <c r="AN86" s="6">
        <f>'HF1'!AN14</f>
        <v>0</v>
      </c>
      <c r="AO86" s="6">
        <f>'HF1'!AO14</f>
        <v>0</v>
      </c>
      <c r="AP86" s="6">
        <f>'HF1'!AP14</f>
        <v>0</v>
      </c>
      <c r="AQ86" s="4">
        <f t="shared" si="14"/>
        <v>0</v>
      </c>
      <c r="AR86" s="6">
        <f>'HF1'!AR14</f>
        <v>0</v>
      </c>
      <c r="AS86" s="6">
        <f>'HF1'!AS14</f>
        <v>0</v>
      </c>
      <c r="AT86" s="6">
        <f>'HF1'!AT14</f>
        <v>0</v>
      </c>
      <c r="AU86" s="6">
        <f>'HF1'!AU14</f>
        <v>0</v>
      </c>
      <c r="AV86" s="6">
        <f>'HF1'!AV14</f>
        <v>0</v>
      </c>
      <c r="AW86" s="7">
        <f t="shared" si="15"/>
        <v>0</v>
      </c>
      <c r="AX86" s="6">
        <f>'HF1'!AX14</f>
        <v>0</v>
      </c>
      <c r="AY86" s="6">
        <f>'HF1'!AY14</f>
        <v>0</v>
      </c>
      <c r="AZ86" s="6">
        <f>'HF1'!AZ14</f>
        <v>0</v>
      </c>
      <c r="BA86" s="6">
        <f>'HF1'!BA14</f>
        <v>0</v>
      </c>
      <c r="BB86" s="6">
        <f>'HF1'!BB14</f>
        <v>0</v>
      </c>
      <c r="BC86" s="6">
        <f>'HF1'!BC14</f>
        <v>0</v>
      </c>
      <c r="BD86" s="6">
        <f>'HF1'!BD14</f>
        <v>0</v>
      </c>
      <c r="BE86" s="6">
        <f>'HF1'!BE14</f>
        <v>0</v>
      </c>
      <c r="BF86" s="6">
        <f>'HF1'!BF14</f>
        <v>0</v>
      </c>
      <c r="BG86" s="6">
        <f>'HF1'!BG14</f>
        <v>0</v>
      </c>
      <c r="BH86" s="6">
        <f>'HF1'!BG14</f>
        <v>0</v>
      </c>
      <c r="BI86" s="6">
        <f>'HF1'!BH14</f>
        <v>0</v>
      </c>
      <c r="BJ86" s="6">
        <f>'HF1'!BI14</f>
        <v>0</v>
      </c>
      <c r="BK86" s="6">
        <f>'HF1'!BJ14</f>
        <v>0</v>
      </c>
      <c r="BL86" s="6">
        <f>'HF1'!BK14</f>
        <v>0</v>
      </c>
      <c r="BM86" s="12">
        <f t="shared" si="0"/>
        <v>0</v>
      </c>
      <c r="BN86" s="13">
        <f t="shared" si="1"/>
        <v>0</v>
      </c>
      <c r="BO86" s="6">
        <f>'HF1'!BN14</f>
        <v>0</v>
      </c>
      <c r="BP86" s="6">
        <f>'HF1'!BP14</f>
        <v>0</v>
      </c>
      <c r="BQ86" s="88">
        <v>0</v>
      </c>
      <c r="BR86" s="6">
        <f>'HF1'!BQ14</f>
        <v>0</v>
      </c>
      <c r="BS86" s="6">
        <f>'HF1'!BS14</f>
        <v>0</v>
      </c>
      <c r="BT86" s="17">
        <f>COUNTIF(BR86:BS86,1)</f>
        <v>0</v>
      </c>
    </row>
    <row r="87" spans="1:296" x14ac:dyDescent="0.25">
      <c r="A87" s="6">
        <v>9</v>
      </c>
      <c r="B87" s="87">
        <v>2020</v>
      </c>
      <c r="C87" s="6" t="str">
        <f>'HF2'!C14</f>
        <v>2020_09</v>
      </c>
      <c r="D87" s="6" t="str">
        <f>'HF2'!D14</f>
        <v>2020_Q3</v>
      </c>
      <c r="E87" s="6" t="str">
        <f>'HF2'!E14</f>
        <v>District1</v>
      </c>
      <c r="F87" s="6" t="str">
        <f>'HF2'!F14</f>
        <v>HF2</v>
      </c>
      <c r="G87" s="6">
        <f>'HF2'!G14</f>
        <v>0</v>
      </c>
      <c r="H87" s="6">
        <f>'HF2'!H14</f>
        <v>0</v>
      </c>
      <c r="I87" s="6">
        <f>'HF2'!I14</f>
        <v>0</v>
      </c>
      <c r="J87" s="6">
        <f>'HF2'!J14</f>
        <v>0</v>
      </c>
      <c r="K87" s="6">
        <f>'HF2'!K14</f>
        <v>0</v>
      </c>
      <c r="L87" s="6">
        <f>'HF2'!L14</f>
        <v>0</v>
      </c>
      <c r="M87" s="4">
        <f t="shared" si="9"/>
        <v>0</v>
      </c>
      <c r="N87" s="6">
        <f>'HF2'!N14</f>
        <v>0</v>
      </c>
      <c r="O87" s="6">
        <f>'HF2'!O14</f>
        <v>0</v>
      </c>
      <c r="P87" s="6">
        <f>'HF2'!P14</f>
        <v>0</v>
      </c>
      <c r="Q87" s="6">
        <f>'HF2'!Q14</f>
        <v>0</v>
      </c>
      <c r="R87" s="6">
        <f>'HF2'!R14</f>
        <v>0</v>
      </c>
      <c r="S87" s="4">
        <f t="shared" si="10"/>
        <v>0</v>
      </c>
      <c r="T87" s="6">
        <f>'HF2'!T14</f>
        <v>0</v>
      </c>
      <c r="U87" s="6">
        <f>'HF2'!U14</f>
        <v>0</v>
      </c>
      <c r="V87" s="6">
        <f>'HF2'!V14</f>
        <v>0</v>
      </c>
      <c r="W87" s="6">
        <f>'HF2'!W14</f>
        <v>0</v>
      </c>
      <c r="X87" s="6">
        <f>'HF2'!X14</f>
        <v>0</v>
      </c>
      <c r="Y87" s="4">
        <f t="shared" si="11"/>
        <v>0</v>
      </c>
      <c r="Z87" s="6">
        <f>'HF2'!Z14</f>
        <v>0</v>
      </c>
      <c r="AA87" s="6">
        <f>'HF2'!AA14</f>
        <v>0</v>
      </c>
      <c r="AB87" s="6">
        <f>'HF2'!AB14</f>
        <v>0</v>
      </c>
      <c r="AC87" s="6">
        <f>'HF2'!AC14</f>
        <v>0</v>
      </c>
      <c r="AD87" s="6">
        <f>'HF2'!AD14</f>
        <v>0</v>
      </c>
      <c r="AE87" s="4">
        <f t="shared" si="12"/>
        <v>0</v>
      </c>
      <c r="AF87" s="6">
        <f>'HF2'!AF14</f>
        <v>0</v>
      </c>
      <c r="AG87" s="6">
        <f>'HF2'!AG14</f>
        <v>0</v>
      </c>
      <c r="AH87" s="6">
        <f>'HF2'!AH14</f>
        <v>0</v>
      </c>
      <c r="AI87" s="6">
        <f>'HF2'!AI14</f>
        <v>0</v>
      </c>
      <c r="AJ87" s="6">
        <f>'HF2'!AJ14</f>
        <v>0</v>
      </c>
      <c r="AK87" s="4">
        <f t="shared" si="13"/>
        <v>0</v>
      </c>
      <c r="AL87" s="6">
        <f>'HF2'!AL14</f>
        <v>0</v>
      </c>
      <c r="AM87" s="6">
        <f>'HF2'!AM14</f>
        <v>0</v>
      </c>
      <c r="AN87" s="6">
        <f>'HF2'!AN14</f>
        <v>0</v>
      </c>
      <c r="AO87" s="6">
        <f>'HF2'!AO14</f>
        <v>0</v>
      </c>
      <c r="AP87" s="6">
        <f>'HF2'!AP14</f>
        <v>0</v>
      </c>
      <c r="AQ87" s="4">
        <f t="shared" si="14"/>
        <v>0</v>
      </c>
      <c r="AR87" s="6">
        <f>'HF2'!AR14</f>
        <v>0</v>
      </c>
      <c r="AS87" s="6">
        <f>'HF2'!AS14</f>
        <v>0</v>
      </c>
      <c r="AT87" s="6">
        <f>'HF2'!AT14</f>
        <v>0</v>
      </c>
      <c r="AU87" s="6">
        <f>'HF2'!AU14</f>
        <v>0</v>
      </c>
      <c r="AV87" s="6">
        <f>'HF2'!AV14</f>
        <v>0</v>
      </c>
      <c r="AW87" s="7">
        <f t="shared" si="15"/>
        <v>0</v>
      </c>
      <c r="AX87" s="6">
        <f>'HF2'!AX14</f>
        <v>0</v>
      </c>
      <c r="AY87" s="6">
        <f>'HF2'!AY14</f>
        <v>0</v>
      </c>
      <c r="AZ87" s="6">
        <f>'HF2'!AZ14</f>
        <v>0</v>
      </c>
      <c r="BA87" s="6">
        <f>'HF2'!BA14</f>
        <v>0</v>
      </c>
      <c r="BB87" s="6">
        <f>'HF2'!BB14</f>
        <v>0</v>
      </c>
      <c r="BC87" s="6">
        <f>'HF2'!BC14</f>
        <v>0</v>
      </c>
      <c r="BD87" s="6">
        <f>'HF2'!BD14</f>
        <v>0</v>
      </c>
      <c r="BE87" s="6">
        <f>'HF2'!BE14</f>
        <v>0</v>
      </c>
      <c r="BF87" s="6">
        <f>'HF2'!BG14</f>
        <v>0</v>
      </c>
      <c r="BG87" s="6">
        <f>'HF2'!BG14</f>
        <v>0</v>
      </c>
      <c r="BH87" s="6">
        <f>'HF2'!BH14</f>
        <v>0</v>
      </c>
      <c r="BI87" s="6">
        <f>'HF2'!BI14</f>
        <v>0</v>
      </c>
      <c r="BJ87" s="6">
        <f>'HF2'!BJ14</f>
        <v>0</v>
      </c>
      <c r="BK87" s="6">
        <f>'HF2'!BK14</f>
        <v>0</v>
      </c>
      <c r="BL87" s="6">
        <f>'HF2'!BL14</f>
        <v>0</v>
      </c>
      <c r="BM87" s="12">
        <f t="shared" si="0"/>
        <v>0</v>
      </c>
      <c r="BN87" s="13">
        <f t="shared" si="1"/>
        <v>0</v>
      </c>
      <c r="BO87" s="6">
        <f>'HF2'!BN14</f>
        <v>0</v>
      </c>
      <c r="BP87" s="6">
        <f>'HF2'!BP14</f>
        <v>0</v>
      </c>
      <c r="BQ87" s="6">
        <v>0</v>
      </c>
      <c r="BR87" s="6">
        <f>'HF2'!BR14</f>
        <v>0</v>
      </c>
      <c r="BS87" s="6">
        <f>'HF2'!BS14</f>
        <v>0</v>
      </c>
      <c r="BT87" s="17">
        <f>COUNTIF(BR87:BS87,1)</f>
        <v>0</v>
      </c>
    </row>
    <row r="88" spans="1:296" x14ac:dyDescent="0.25">
      <c r="A88" s="6">
        <v>9</v>
      </c>
      <c r="B88" s="87">
        <v>2020</v>
      </c>
      <c r="C88" s="6" t="str">
        <f>'HF3'!C14</f>
        <v>2020_09</v>
      </c>
      <c r="D88" s="6" t="str">
        <f>'HF3'!D14</f>
        <v>2020_Q3</v>
      </c>
      <c r="E88" s="6" t="str">
        <f>'HF3'!E14</f>
        <v>District1</v>
      </c>
      <c r="F88" s="6" t="str">
        <f>'HF3'!F14</f>
        <v>HF3</v>
      </c>
      <c r="G88" s="6">
        <f>'HF3'!G14</f>
        <v>0</v>
      </c>
      <c r="H88" s="6">
        <f>'HF3'!H14</f>
        <v>0</v>
      </c>
      <c r="I88" s="6">
        <f>'HF3'!I14</f>
        <v>0</v>
      </c>
      <c r="J88" s="6">
        <f>'HF3'!J14</f>
        <v>0</v>
      </c>
      <c r="K88" s="6">
        <f>'HF3'!K14</f>
        <v>0</v>
      </c>
      <c r="L88" s="6">
        <f>'HF3'!L14</f>
        <v>0</v>
      </c>
      <c r="M88" s="4">
        <f t="shared" si="9"/>
        <v>0</v>
      </c>
      <c r="N88" s="6">
        <f>'HF3'!N14</f>
        <v>0</v>
      </c>
      <c r="O88" s="6">
        <f>'HF3'!O14</f>
        <v>0</v>
      </c>
      <c r="P88" s="6">
        <f>'HF3'!P14</f>
        <v>0</v>
      </c>
      <c r="Q88" s="6">
        <f>'HF3'!Q14</f>
        <v>0</v>
      </c>
      <c r="R88" s="6">
        <f>'HF3'!R14</f>
        <v>0</v>
      </c>
      <c r="S88" s="4">
        <f t="shared" si="10"/>
        <v>0</v>
      </c>
      <c r="T88" s="6">
        <f>'HF3'!T14</f>
        <v>0</v>
      </c>
      <c r="U88" s="6">
        <f>'HF3'!U14</f>
        <v>0</v>
      </c>
      <c r="V88" s="6">
        <f>'HF3'!V14</f>
        <v>0</v>
      </c>
      <c r="W88" s="6">
        <f>'HF3'!W14</f>
        <v>0</v>
      </c>
      <c r="X88" s="6">
        <f>'HF3'!X14</f>
        <v>0</v>
      </c>
      <c r="Y88" s="4">
        <f t="shared" si="11"/>
        <v>0</v>
      </c>
      <c r="Z88" s="6">
        <f>'HF3'!Z14</f>
        <v>0</v>
      </c>
      <c r="AA88" s="6">
        <f>'HF3'!AA14</f>
        <v>0</v>
      </c>
      <c r="AB88" s="6">
        <f>'HF3'!AB14</f>
        <v>0</v>
      </c>
      <c r="AC88" s="6">
        <f>'HF3'!AC14</f>
        <v>0</v>
      </c>
      <c r="AD88" s="6">
        <f>'HF3'!AD14</f>
        <v>0</v>
      </c>
      <c r="AE88" s="4">
        <f t="shared" si="12"/>
        <v>0</v>
      </c>
      <c r="AF88" s="6">
        <f>'HF3'!AF14</f>
        <v>0</v>
      </c>
      <c r="AG88" s="6">
        <f>'HF3'!AG14</f>
        <v>0</v>
      </c>
      <c r="AH88" s="6">
        <f>'HF3'!AH14</f>
        <v>0</v>
      </c>
      <c r="AI88" s="6">
        <f>'HF3'!AI14</f>
        <v>0</v>
      </c>
      <c r="AJ88" s="6">
        <f>'HF3'!AJ14</f>
        <v>0</v>
      </c>
      <c r="AK88" s="4">
        <f t="shared" si="13"/>
        <v>0</v>
      </c>
      <c r="AL88" s="6">
        <f>'HF3'!AL14</f>
        <v>0</v>
      </c>
      <c r="AM88" s="6">
        <f>'HF3'!AM14</f>
        <v>0</v>
      </c>
      <c r="AN88" s="6">
        <f>'HF3'!AN14</f>
        <v>0</v>
      </c>
      <c r="AO88" s="6">
        <f>'HF3'!AO14</f>
        <v>0</v>
      </c>
      <c r="AP88" s="6">
        <f>'HF3'!AP14</f>
        <v>0</v>
      </c>
      <c r="AQ88" s="4">
        <f t="shared" si="14"/>
        <v>0</v>
      </c>
      <c r="AR88" s="6">
        <f>'HF3'!AR14</f>
        <v>0</v>
      </c>
      <c r="AS88" s="6">
        <f>'HF3'!AS14</f>
        <v>0</v>
      </c>
      <c r="AT88" s="6">
        <f>'HF3'!AT14</f>
        <v>0</v>
      </c>
      <c r="AU88" s="6">
        <f>'HF3'!AU14</f>
        <v>0</v>
      </c>
      <c r="AV88" s="6">
        <f>'HF3'!AV14</f>
        <v>0</v>
      </c>
      <c r="AW88" s="7">
        <f t="shared" si="15"/>
        <v>0</v>
      </c>
      <c r="AX88" s="6">
        <f>'HF3'!AX14</f>
        <v>0</v>
      </c>
      <c r="AY88" s="6">
        <f>'HF3'!AY14</f>
        <v>0</v>
      </c>
      <c r="AZ88" s="6">
        <f>'HF3'!AZ14</f>
        <v>0</v>
      </c>
      <c r="BA88" s="6">
        <f>'HF3'!BA14</f>
        <v>0</v>
      </c>
      <c r="BB88" s="6">
        <f>'HF3'!BB14</f>
        <v>0</v>
      </c>
      <c r="BC88" s="6">
        <f>'HF3'!BC14</f>
        <v>0</v>
      </c>
      <c r="BD88" s="6">
        <f>'HF3'!BD14</f>
        <v>0</v>
      </c>
      <c r="BE88" s="6">
        <f>'HF3'!BE14</f>
        <v>0</v>
      </c>
      <c r="BF88" s="6">
        <f>'HF3'!BG14</f>
        <v>0</v>
      </c>
      <c r="BG88" s="6">
        <f>'HF3'!BG14</f>
        <v>0</v>
      </c>
      <c r="BH88" s="6">
        <f>'HF3'!BH14</f>
        <v>0</v>
      </c>
      <c r="BI88" s="6">
        <f>'HF3'!BI14</f>
        <v>0</v>
      </c>
      <c r="BJ88" s="6">
        <f>'HF3'!BJ14</f>
        <v>0</v>
      </c>
      <c r="BK88" s="6">
        <f>'HF3'!BK14</f>
        <v>0</v>
      </c>
      <c r="BL88" s="6">
        <f>'HF3'!BL14</f>
        <v>0</v>
      </c>
      <c r="BM88" s="12">
        <f t="shared" si="0"/>
        <v>0</v>
      </c>
      <c r="BN88" s="13">
        <f t="shared" si="1"/>
        <v>0</v>
      </c>
      <c r="BO88" s="6">
        <f>'HF3'!BO14</f>
        <v>0</v>
      </c>
      <c r="BP88" s="6">
        <f>'HF3'!BP14</f>
        <v>0</v>
      </c>
      <c r="BQ88" s="6">
        <v>0</v>
      </c>
      <c r="BR88" s="6">
        <f>'HF3'!BR14</f>
        <v>0</v>
      </c>
      <c r="BS88" s="6">
        <f>'HF3'!BS14</f>
        <v>0</v>
      </c>
      <c r="BT88" s="17">
        <f>COUNTIF(BR88:BS88,1)</f>
        <v>0</v>
      </c>
    </row>
    <row r="89" spans="1:296" x14ac:dyDescent="0.25">
      <c r="A89" s="6">
        <v>9</v>
      </c>
      <c r="B89" s="87">
        <v>2020</v>
      </c>
      <c r="C89" s="6" t="str">
        <f>'HF4'!C14</f>
        <v>2020_09</v>
      </c>
      <c r="D89" s="6" t="str">
        <f>'HF4'!D14</f>
        <v>2020_Q3</v>
      </c>
      <c r="E89" s="6" t="str">
        <f>'HF4'!E14</f>
        <v>District1</v>
      </c>
      <c r="F89" s="6" t="str">
        <f>'HF4'!F14</f>
        <v>HF4</v>
      </c>
      <c r="G89" s="6">
        <f>'HF4'!G14</f>
        <v>0</v>
      </c>
      <c r="H89" s="6">
        <f>'HF4'!H14</f>
        <v>0</v>
      </c>
      <c r="I89" s="6">
        <f>'HF4'!I14</f>
        <v>0</v>
      </c>
      <c r="J89" s="6">
        <f>'HF4'!J14</f>
        <v>0</v>
      </c>
      <c r="K89" s="6">
        <f>'HF4'!K14</f>
        <v>0</v>
      </c>
      <c r="L89" s="6">
        <f>'HF4'!L14</f>
        <v>0</v>
      </c>
      <c r="M89" s="4">
        <f t="shared" si="9"/>
        <v>0</v>
      </c>
      <c r="N89" s="6">
        <f>'HF4'!N14</f>
        <v>0</v>
      </c>
      <c r="O89" s="6">
        <f>'HF4'!O14</f>
        <v>0</v>
      </c>
      <c r="P89" s="6">
        <f>'HF4'!P14</f>
        <v>0</v>
      </c>
      <c r="Q89" s="6">
        <f>'HF4'!Q14</f>
        <v>0</v>
      </c>
      <c r="R89" s="6">
        <f>'HF4'!R14</f>
        <v>0</v>
      </c>
      <c r="S89" s="4">
        <f t="shared" si="10"/>
        <v>0</v>
      </c>
      <c r="T89" s="6">
        <f>'HF4'!T14</f>
        <v>0</v>
      </c>
      <c r="U89" s="6">
        <f>'HF4'!U14</f>
        <v>0</v>
      </c>
      <c r="V89" s="6">
        <f>'HF4'!V14</f>
        <v>0</v>
      </c>
      <c r="W89" s="6">
        <f>'HF4'!W14</f>
        <v>0</v>
      </c>
      <c r="X89" s="6">
        <f>'HF4'!X14</f>
        <v>0</v>
      </c>
      <c r="Y89" s="4">
        <f t="shared" si="11"/>
        <v>0</v>
      </c>
      <c r="Z89" s="6">
        <f>'HF4'!Z14</f>
        <v>0</v>
      </c>
      <c r="AA89" s="6">
        <f>'HF4'!AA14</f>
        <v>0</v>
      </c>
      <c r="AB89" s="6">
        <f>'HF4'!AB14</f>
        <v>0</v>
      </c>
      <c r="AC89" s="6">
        <f>'HF4'!AC14</f>
        <v>0</v>
      </c>
      <c r="AD89" s="6">
        <f>'HF4'!AD14</f>
        <v>0</v>
      </c>
      <c r="AE89" s="4">
        <f t="shared" si="12"/>
        <v>0</v>
      </c>
      <c r="AF89" s="6">
        <f>'HF4'!AF14</f>
        <v>0</v>
      </c>
      <c r="AG89" s="6">
        <f>'HF4'!AG14</f>
        <v>0</v>
      </c>
      <c r="AH89" s="6">
        <f>'HF4'!AH14</f>
        <v>0</v>
      </c>
      <c r="AI89" s="6">
        <f>'HF4'!AI14</f>
        <v>0</v>
      </c>
      <c r="AJ89" s="6">
        <f>'HF4'!AJ14</f>
        <v>0</v>
      </c>
      <c r="AK89" s="4">
        <f t="shared" si="13"/>
        <v>0</v>
      </c>
      <c r="AL89" s="6">
        <f>'HF4'!AL14</f>
        <v>0</v>
      </c>
      <c r="AM89" s="6">
        <f>'HF4'!AM14</f>
        <v>0</v>
      </c>
      <c r="AN89" s="6">
        <f>'HF4'!AN14</f>
        <v>0</v>
      </c>
      <c r="AO89" s="6">
        <f>'HF4'!AO14</f>
        <v>0</v>
      </c>
      <c r="AP89" s="6">
        <f>'HF4'!AP14</f>
        <v>0</v>
      </c>
      <c r="AQ89" s="4">
        <f t="shared" si="14"/>
        <v>0</v>
      </c>
      <c r="AR89" s="6">
        <f>'HF4'!AR14</f>
        <v>0</v>
      </c>
      <c r="AS89" s="6">
        <f>'HF4'!AS14</f>
        <v>0</v>
      </c>
      <c r="AT89" s="6">
        <f>'HF4'!AT14</f>
        <v>0</v>
      </c>
      <c r="AU89" s="6">
        <f>'HF4'!AU14</f>
        <v>0</v>
      </c>
      <c r="AV89" s="6">
        <f>'HF4'!AV14</f>
        <v>0</v>
      </c>
      <c r="AW89" s="7">
        <f t="shared" si="15"/>
        <v>0</v>
      </c>
      <c r="AX89" s="6">
        <f>'HF4'!AX14</f>
        <v>0</v>
      </c>
      <c r="AY89" s="6">
        <f>'HF4'!AY14</f>
        <v>0</v>
      </c>
      <c r="AZ89" s="6">
        <f>'HF4'!AZ14</f>
        <v>0</v>
      </c>
      <c r="BA89" s="6">
        <f>'HF4'!BA14</f>
        <v>0</v>
      </c>
      <c r="BB89" s="6">
        <f>'HF4'!BB14</f>
        <v>0</v>
      </c>
      <c r="BC89" s="6">
        <f>'HF4'!BC14</f>
        <v>0</v>
      </c>
      <c r="BD89" s="6">
        <f>'HF4'!BD14</f>
        <v>0</v>
      </c>
      <c r="BE89" s="6">
        <f>'HF4'!BE14</f>
        <v>0</v>
      </c>
      <c r="BF89" s="6">
        <f>'HF4'!BG14</f>
        <v>0</v>
      </c>
      <c r="BG89" s="6">
        <f>'HF4'!BG14</f>
        <v>0</v>
      </c>
      <c r="BH89" s="6">
        <f>'HF4'!BH14</f>
        <v>0</v>
      </c>
      <c r="BI89" s="6">
        <f>'HF4'!BI14</f>
        <v>0</v>
      </c>
      <c r="BJ89" s="6">
        <f>'HF4'!BJ14</f>
        <v>0</v>
      </c>
      <c r="BK89" s="6">
        <f>'HF4'!BK14</f>
        <v>0</v>
      </c>
      <c r="BL89" s="6">
        <f>'HF4'!BL14</f>
        <v>0</v>
      </c>
      <c r="BM89" s="12">
        <f t="shared" si="0"/>
        <v>0</v>
      </c>
      <c r="BN89" s="13">
        <f t="shared" si="1"/>
        <v>0</v>
      </c>
      <c r="BO89" s="6">
        <f>'HF4'!BO14</f>
        <v>0</v>
      </c>
      <c r="BP89" s="6">
        <f>'HF4'!BP14</f>
        <v>0</v>
      </c>
      <c r="BQ89" s="6">
        <v>0</v>
      </c>
      <c r="BR89" s="6">
        <f>'HF4'!BR14</f>
        <v>0</v>
      </c>
      <c r="BS89" s="6">
        <f>'HF4'!BS14</f>
        <v>0</v>
      </c>
      <c r="BT89" s="17">
        <f>COUNTIF(BR89:BS89,1)</f>
        <v>0</v>
      </c>
    </row>
    <row r="90" spans="1:296" x14ac:dyDescent="0.25">
      <c r="A90" s="90">
        <v>9</v>
      </c>
      <c r="B90" s="91">
        <v>2020</v>
      </c>
      <c r="C90" s="6" t="str">
        <f>'HF5'!C14</f>
        <v>2020_09</v>
      </c>
      <c r="D90" s="6" t="str">
        <f>'HF5'!D14</f>
        <v>2020_Q3</v>
      </c>
      <c r="E90" s="6" t="str">
        <f>'HF5'!E14</f>
        <v>District1</v>
      </c>
      <c r="F90" s="6" t="str">
        <f>'HF5'!F14</f>
        <v>HF5</v>
      </c>
      <c r="G90" s="6">
        <f>'HF5'!G14</f>
        <v>0</v>
      </c>
      <c r="H90" s="6">
        <f>'HF5'!H14</f>
        <v>0</v>
      </c>
      <c r="I90" s="6">
        <f>'HF5'!I14</f>
        <v>0</v>
      </c>
      <c r="J90" s="6">
        <f>'HF5'!J14</f>
        <v>0</v>
      </c>
      <c r="K90" s="6">
        <f>'HF5'!K14</f>
        <v>0</v>
      </c>
      <c r="L90" s="6">
        <f>'HF5'!L14</f>
        <v>0</v>
      </c>
      <c r="M90" s="4">
        <f t="shared" si="9"/>
        <v>0</v>
      </c>
      <c r="N90" s="6">
        <f>'HF5'!N14</f>
        <v>0</v>
      </c>
      <c r="O90" s="6">
        <f>'HF5'!O14</f>
        <v>0</v>
      </c>
      <c r="P90" s="6">
        <f>'HF5'!P14</f>
        <v>0</v>
      </c>
      <c r="Q90" s="6">
        <f>'HF5'!Q14</f>
        <v>0</v>
      </c>
      <c r="R90" s="6">
        <f>'HF5'!R14</f>
        <v>0</v>
      </c>
      <c r="S90" s="4">
        <f t="shared" si="10"/>
        <v>0</v>
      </c>
      <c r="T90" s="6">
        <f>'HF5'!T14</f>
        <v>0</v>
      </c>
      <c r="U90" s="6">
        <f>'HF5'!U14</f>
        <v>0</v>
      </c>
      <c r="V90" s="6">
        <f>'HF5'!V14</f>
        <v>0</v>
      </c>
      <c r="W90" s="6">
        <f>'HF5'!W14</f>
        <v>0</v>
      </c>
      <c r="X90" s="6">
        <f>'HF5'!X14</f>
        <v>0</v>
      </c>
      <c r="Y90" s="4">
        <f t="shared" si="11"/>
        <v>0</v>
      </c>
      <c r="Z90" s="6">
        <f>'HF5'!Z14</f>
        <v>0</v>
      </c>
      <c r="AA90" s="6">
        <f>'HF5'!AA14</f>
        <v>0</v>
      </c>
      <c r="AB90" s="6">
        <f>'HF5'!AB14</f>
        <v>0</v>
      </c>
      <c r="AC90" s="6">
        <f>'HF5'!AC14</f>
        <v>0</v>
      </c>
      <c r="AD90" s="6">
        <f>'HF5'!AD14</f>
        <v>0</v>
      </c>
      <c r="AE90" s="4">
        <f t="shared" si="12"/>
        <v>0</v>
      </c>
      <c r="AF90" s="6">
        <f>'HF5'!AF14</f>
        <v>0</v>
      </c>
      <c r="AG90" s="6">
        <f>'HF5'!AG14</f>
        <v>0</v>
      </c>
      <c r="AH90" s="6">
        <f>'HF5'!AH14</f>
        <v>0</v>
      </c>
      <c r="AI90" s="6">
        <f>'HF5'!AI14</f>
        <v>0</v>
      </c>
      <c r="AJ90" s="6">
        <f>'HF5'!AJ14</f>
        <v>0</v>
      </c>
      <c r="AK90" s="4">
        <f t="shared" si="13"/>
        <v>0</v>
      </c>
      <c r="AL90" s="6">
        <f>'HF5'!AL14</f>
        <v>0</v>
      </c>
      <c r="AM90" s="6">
        <f>'HF5'!AM14</f>
        <v>0</v>
      </c>
      <c r="AN90" s="6">
        <f>'HF5'!AN14</f>
        <v>0</v>
      </c>
      <c r="AO90" s="6">
        <f>'HF5'!AO14</f>
        <v>0</v>
      </c>
      <c r="AP90" s="6">
        <f>'HF5'!AP14</f>
        <v>0</v>
      </c>
      <c r="AQ90" s="4">
        <f t="shared" si="14"/>
        <v>0</v>
      </c>
      <c r="AR90" s="6">
        <f>'HF5'!AR14</f>
        <v>0</v>
      </c>
      <c r="AS90" s="6">
        <f>'HF5'!AS14</f>
        <v>0</v>
      </c>
      <c r="AT90" s="6">
        <f>'HF5'!AT14</f>
        <v>0</v>
      </c>
      <c r="AU90" s="6">
        <f>'HF5'!AU14</f>
        <v>0</v>
      </c>
      <c r="AV90" s="6">
        <f>'HF5'!AV14</f>
        <v>0</v>
      </c>
      <c r="AW90" s="7">
        <f t="shared" si="15"/>
        <v>0</v>
      </c>
      <c r="AX90" s="6">
        <f>'HF5'!AX14</f>
        <v>0</v>
      </c>
      <c r="AY90" s="6">
        <f>'HF5'!AY14</f>
        <v>0</v>
      </c>
      <c r="AZ90" s="6">
        <f>'HF5'!AZ14</f>
        <v>0</v>
      </c>
      <c r="BA90" s="6">
        <f>'HF5'!BA14</f>
        <v>0</v>
      </c>
      <c r="BB90" s="6">
        <f>'HF5'!BB14</f>
        <v>0</v>
      </c>
      <c r="BC90" s="6">
        <f>'HF5'!BC14</f>
        <v>0</v>
      </c>
      <c r="BD90" s="6">
        <f>'HF5'!BD14</f>
        <v>0</v>
      </c>
      <c r="BE90" s="6">
        <f>'HF5'!BE14</f>
        <v>0</v>
      </c>
      <c r="BF90" s="6">
        <f>'HF5'!BG14</f>
        <v>0</v>
      </c>
      <c r="BG90" s="6">
        <f>'HF5'!BG14</f>
        <v>0</v>
      </c>
      <c r="BH90" s="6">
        <f>'HF5'!BH14</f>
        <v>0</v>
      </c>
      <c r="BI90" s="6">
        <f>'HF5'!BI14</f>
        <v>0</v>
      </c>
      <c r="BJ90" s="6">
        <f>'HF5'!BJ14</f>
        <v>0</v>
      </c>
      <c r="BK90" s="6">
        <f>'HF5'!BK14</f>
        <v>0</v>
      </c>
      <c r="BL90" s="6">
        <f>'HF5'!BL14</f>
        <v>0</v>
      </c>
      <c r="BM90" s="12">
        <f t="shared" si="0"/>
        <v>0</v>
      </c>
      <c r="BN90" s="13">
        <f t="shared" si="1"/>
        <v>0</v>
      </c>
      <c r="BO90" s="6">
        <f>'HF5'!BO14</f>
        <v>0</v>
      </c>
      <c r="BP90" s="6">
        <f>'HF5'!BP14</f>
        <v>0</v>
      </c>
      <c r="BQ90" s="90">
        <v>0</v>
      </c>
      <c r="BR90" s="6">
        <f>'HF5'!BR14</f>
        <v>0</v>
      </c>
      <c r="BS90" s="6">
        <f>'HF5'!BS14</f>
        <v>0</v>
      </c>
      <c r="BT90" s="17">
        <f>COUNTIF(BR90:BS90,1)</f>
        <v>0</v>
      </c>
    </row>
    <row r="91" spans="1:296" x14ac:dyDescent="0.25">
      <c r="A91" s="90">
        <v>9</v>
      </c>
      <c r="B91" s="91">
        <v>2020</v>
      </c>
      <c r="C91" s="6" t="str">
        <f>'HF6'!C14</f>
        <v>2020_09</v>
      </c>
      <c r="D91" s="6" t="str">
        <f>'HF6'!D14</f>
        <v>2020_Q3</v>
      </c>
      <c r="E91" s="6" t="str">
        <f>'HF6'!E14</f>
        <v xml:space="preserve">District2 </v>
      </c>
      <c r="F91" s="6" t="str">
        <f>'HF6'!F14</f>
        <v>HF6</v>
      </c>
      <c r="G91" s="6">
        <f>'HF6'!G14</f>
        <v>0</v>
      </c>
      <c r="H91" s="6">
        <f>'HF6'!H14</f>
        <v>0</v>
      </c>
      <c r="I91" s="6">
        <f>'HF6'!I14</f>
        <v>0</v>
      </c>
      <c r="J91" s="6">
        <f>'HF6'!J14</f>
        <v>0</v>
      </c>
      <c r="K91" s="6">
        <f>'HF6'!K14</f>
        <v>0</v>
      </c>
      <c r="L91" s="6">
        <f>'HF6'!L14</f>
        <v>0</v>
      </c>
      <c r="M91" s="4">
        <f t="shared" si="9"/>
        <v>0</v>
      </c>
      <c r="N91" s="6">
        <f>'HF6'!N14</f>
        <v>0</v>
      </c>
      <c r="O91" s="6">
        <f>'HF6'!O14</f>
        <v>0</v>
      </c>
      <c r="P91" s="6">
        <f>'HF6'!P14</f>
        <v>0</v>
      </c>
      <c r="Q91" s="6">
        <f>'HF6'!Q14</f>
        <v>0</v>
      </c>
      <c r="R91" s="6">
        <f>'HF6'!R14</f>
        <v>0</v>
      </c>
      <c r="S91" s="4">
        <f t="shared" si="10"/>
        <v>0</v>
      </c>
      <c r="T91" s="6">
        <f>'HF6'!T14</f>
        <v>0</v>
      </c>
      <c r="U91" s="6">
        <f>'HF6'!U14</f>
        <v>0</v>
      </c>
      <c r="V91" s="6">
        <f>'HF6'!V14</f>
        <v>0</v>
      </c>
      <c r="W91" s="6">
        <f>'HF6'!W14</f>
        <v>0</v>
      </c>
      <c r="X91" s="6">
        <f>'HF6'!X14</f>
        <v>0</v>
      </c>
      <c r="Y91" s="4">
        <f t="shared" si="11"/>
        <v>0</v>
      </c>
      <c r="Z91" s="6">
        <f>'HF6'!Z14</f>
        <v>0</v>
      </c>
      <c r="AA91" s="6">
        <f>'HF6'!AA14</f>
        <v>0</v>
      </c>
      <c r="AB91" s="6">
        <f>'HF6'!AB14</f>
        <v>0</v>
      </c>
      <c r="AC91" s="6">
        <f>'HF6'!AC14</f>
        <v>0</v>
      </c>
      <c r="AD91" s="6">
        <f>'HF6'!AD14</f>
        <v>0</v>
      </c>
      <c r="AE91" s="4">
        <f t="shared" si="12"/>
        <v>0</v>
      </c>
      <c r="AF91" s="6">
        <f>'HF6'!AF14</f>
        <v>0</v>
      </c>
      <c r="AG91" s="6">
        <f>'HF6'!AG14</f>
        <v>0</v>
      </c>
      <c r="AH91" s="6">
        <f>'HF6'!AH14</f>
        <v>0</v>
      </c>
      <c r="AI91" s="6">
        <f>'HF6'!AI14</f>
        <v>0</v>
      </c>
      <c r="AJ91" s="6">
        <f>'HF6'!AJ14</f>
        <v>0</v>
      </c>
      <c r="AK91" s="4">
        <f t="shared" si="13"/>
        <v>0</v>
      </c>
      <c r="AL91" s="6">
        <f>'HF6'!AL14</f>
        <v>0</v>
      </c>
      <c r="AM91" s="6">
        <f>'HF6'!AM14</f>
        <v>0</v>
      </c>
      <c r="AN91" s="6">
        <f>'HF6'!AN14</f>
        <v>0</v>
      </c>
      <c r="AO91" s="6">
        <f>'HF6'!AO14</f>
        <v>0</v>
      </c>
      <c r="AP91" s="6">
        <f>'HF6'!AP14</f>
        <v>0</v>
      </c>
      <c r="AQ91" s="4">
        <f t="shared" si="14"/>
        <v>0</v>
      </c>
      <c r="AR91" s="6">
        <f>'HF6'!AR14</f>
        <v>0</v>
      </c>
      <c r="AS91" s="6">
        <f>'HF6'!AS14</f>
        <v>0</v>
      </c>
      <c r="AT91" s="6">
        <f>'HF6'!AT14</f>
        <v>0</v>
      </c>
      <c r="AU91" s="6">
        <f>'HF6'!AU14</f>
        <v>0</v>
      </c>
      <c r="AV91" s="6">
        <f>'HF6'!AV14</f>
        <v>0</v>
      </c>
      <c r="AW91" s="7">
        <f t="shared" si="15"/>
        <v>0</v>
      </c>
      <c r="AX91" s="6">
        <f>'HF6'!AX14</f>
        <v>0</v>
      </c>
      <c r="AY91" s="6">
        <f>'HF6'!AY14</f>
        <v>0</v>
      </c>
      <c r="AZ91" s="6">
        <f>'HF6'!AZ14</f>
        <v>0</v>
      </c>
      <c r="BA91" s="6">
        <f>'HF6'!BA14</f>
        <v>0</v>
      </c>
      <c r="BB91" s="6">
        <f>'HF6'!BB14</f>
        <v>0</v>
      </c>
      <c r="BC91" s="6">
        <f>'HF6'!BC14</f>
        <v>0</v>
      </c>
      <c r="BD91" s="6">
        <f>'HF6'!BD14</f>
        <v>0</v>
      </c>
      <c r="BE91" s="6">
        <f>'HF6'!BE14</f>
        <v>0</v>
      </c>
      <c r="BF91" s="6">
        <f>'HF6'!BG14</f>
        <v>0</v>
      </c>
      <c r="BG91" s="6">
        <f>'HF6'!BG14</f>
        <v>0</v>
      </c>
      <c r="BH91" s="6">
        <f>'HF6'!BH14</f>
        <v>0</v>
      </c>
      <c r="BI91" s="6">
        <f>'HF6'!BI14</f>
        <v>0</v>
      </c>
      <c r="BJ91" s="6">
        <f>'HF6'!BJ14</f>
        <v>0</v>
      </c>
      <c r="BK91" s="6">
        <f>'HF6'!BK14</f>
        <v>0</v>
      </c>
      <c r="BL91" s="6">
        <f>'HF6'!BL14</f>
        <v>0</v>
      </c>
      <c r="BM91" s="12">
        <f t="shared" si="0"/>
        <v>0</v>
      </c>
      <c r="BN91" s="13">
        <f t="shared" si="1"/>
        <v>0</v>
      </c>
      <c r="BO91" s="6">
        <f>'HF6'!BO14</f>
        <v>0</v>
      </c>
      <c r="BP91" s="6">
        <f>'HF6'!BP14</f>
        <v>0</v>
      </c>
      <c r="BQ91" s="90">
        <v>0</v>
      </c>
      <c r="BR91" s="6">
        <f>'HF6'!BR14</f>
        <v>0</v>
      </c>
      <c r="BS91" s="6">
        <f>'HF6'!BS14</f>
        <v>0</v>
      </c>
      <c r="BT91" s="17">
        <f>COUNTIF(BR91:BS91,1)</f>
        <v>0</v>
      </c>
    </row>
    <row r="92" spans="1:296" s="92" customFormat="1" x14ac:dyDescent="0.25">
      <c r="A92" s="6">
        <v>9</v>
      </c>
      <c r="B92" s="87">
        <v>2020</v>
      </c>
      <c r="C92" s="6" t="str">
        <f>'HF7'!C14</f>
        <v>2020_09</v>
      </c>
      <c r="D92" s="6" t="str">
        <f>'HF7'!D14</f>
        <v>2020_Q3</v>
      </c>
      <c r="E92" s="6" t="str">
        <f>'HF7'!E14</f>
        <v xml:space="preserve">District2 </v>
      </c>
      <c r="F92" s="6" t="str">
        <f>'HF7'!F14</f>
        <v>HF7</v>
      </c>
      <c r="G92" s="6">
        <f>'HF7'!G14</f>
        <v>0</v>
      </c>
      <c r="H92" s="6">
        <f>'HF7'!H14</f>
        <v>0</v>
      </c>
      <c r="I92" s="6">
        <f>'HF7'!I14</f>
        <v>0</v>
      </c>
      <c r="J92" s="6">
        <f>'HF7'!J14</f>
        <v>0</v>
      </c>
      <c r="K92" s="6">
        <f>'HF7'!K14</f>
        <v>0</v>
      </c>
      <c r="L92" s="6">
        <f>'HF7'!L14</f>
        <v>0</v>
      </c>
      <c r="M92" s="4">
        <f t="shared" si="9"/>
        <v>0</v>
      </c>
      <c r="N92" s="6">
        <f>'HF7'!N14</f>
        <v>0</v>
      </c>
      <c r="O92" s="6">
        <f>'HF7'!O14</f>
        <v>0</v>
      </c>
      <c r="P92" s="6">
        <f>'HF7'!P14</f>
        <v>0</v>
      </c>
      <c r="Q92" s="6">
        <f>'HF7'!Q14</f>
        <v>0</v>
      </c>
      <c r="R92" s="6">
        <f>'HF7'!R14</f>
        <v>0</v>
      </c>
      <c r="S92" s="4">
        <f t="shared" si="10"/>
        <v>0</v>
      </c>
      <c r="T92" s="6">
        <f>'HF7'!T14</f>
        <v>0</v>
      </c>
      <c r="U92" s="6">
        <f>'HF7'!U14</f>
        <v>0</v>
      </c>
      <c r="V92" s="6">
        <f>'HF7'!V14</f>
        <v>0</v>
      </c>
      <c r="W92" s="6">
        <f>'HF7'!W14</f>
        <v>0</v>
      </c>
      <c r="X92" s="6">
        <f>'HF7'!X14</f>
        <v>0</v>
      </c>
      <c r="Y92" s="4">
        <f t="shared" si="11"/>
        <v>0</v>
      </c>
      <c r="Z92" s="6">
        <f>'HF7'!Z14</f>
        <v>0</v>
      </c>
      <c r="AA92" s="6">
        <f>'HF7'!AA14</f>
        <v>0</v>
      </c>
      <c r="AB92" s="6">
        <f>'HF7'!AB14</f>
        <v>0</v>
      </c>
      <c r="AC92" s="6">
        <f>'HF7'!AC14</f>
        <v>0</v>
      </c>
      <c r="AD92" s="6">
        <f>'HF7'!AD14</f>
        <v>0</v>
      </c>
      <c r="AE92" s="4">
        <f t="shared" si="12"/>
        <v>0</v>
      </c>
      <c r="AF92" s="6">
        <f>'HF7'!AF14</f>
        <v>0</v>
      </c>
      <c r="AG92" s="6">
        <f>'HF7'!AG14</f>
        <v>0</v>
      </c>
      <c r="AH92" s="6">
        <f>'HF7'!AH14</f>
        <v>0</v>
      </c>
      <c r="AI92" s="6">
        <f>'HF7'!AI14</f>
        <v>0</v>
      </c>
      <c r="AJ92" s="6">
        <f>'HF7'!AJ14</f>
        <v>0</v>
      </c>
      <c r="AK92" s="4">
        <f t="shared" si="13"/>
        <v>0</v>
      </c>
      <c r="AL92" s="6">
        <f>'HF7'!AL14</f>
        <v>0</v>
      </c>
      <c r="AM92" s="6">
        <f>'HF7'!AM14</f>
        <v>0</v>
      </c>
      <c r="AN92" s="6">
        <f>'HF7'!AN14</f>
        <v>0</v>
      </c>
      <c r="AO92" s="6">
        <f>'HF7'!AO14</f>
        <v>0</v>
      </c>
      <c r="AP92" s="6">
        <f>'HF7'!AP14</f>
        <v>0</v>
      </c>
      <c r="AQ92" s="4">
        <f t="shared" si="14"/>
        <v>0</v>
      </c>
      <c r="AR92" s="6">
        <f>'HF7'!AR14</f>
        <v>0</v>
      </c>
      <c r="AS92" s="6">
        <f>'HF7'!AS14</f>
        <v>0</v>
      </c>
      <c r="AT92" s="6">
        <f>'HF7'!AT14</f>
        <v>0</v>
      </c>
      <c r="AU92" s="6">
        <f>'HF7'!AU14</f>
        <v>0</v>
      </c>
      <c r="AV92" s="6">
        <f>'HF7'!AV14</f>
        <v>0</v>
      </c>
      <c r="AW92" s="7">
        <f t="shared" si="15"/>
        <v>0</v>
      </c>
      <c r="AX92" s="6">
        <f>'HF7'!AX14</f>
        <v>0</v>
      </c>
      <c r="AY92" s="6">
        <f>'HF7'!AY14</f>
        <v>0</v>
      </c>
      <c r="AZ92" s="6">
        <f>'HF7'!AZ14</f>
        <v>0</v>
      </c>
      <c r="BA92" s="6">
        <f>'HF7'!BA14</f>
        <v>0</v>
      </c>
      <c r="BB92" s="6">
        <f>'HF7'!BB14</f>
        <v>0</v>
      </c>
      <c r="BC92" s="6">
        <f>'HF7'!BC14</f>
        <v>0</v>
      </c>
      <c r="BD92" s="6">
        <f>'HF7'!BD14</f>
        <v>0</v>
      </c>
      <c r="BE92" s="6">
        <f>'HF7'!BE14</f>
        <v>0</v>
      </c>
      <c r="BF92" s="6">
        <f>'HF7'!BG14</f>
        <v>0</v>
      </c>
      <c r="BG92" s="6">
        <f>'HF7'!BG14</f>
        <v>0</v>
      </c>
      <c r="BH92" s="6">
        <f>'HF7'!BH14</f>
        <v>0</v>
      </c>
      <c r="BI92" s="6">
        <f>'HF7'!BI14</f>
        <v>0</v>
      </c>
      <c r="BJ92" s="6">
        <f>'HF7'!BJ14</f>
        <v>0</v>
      </c>
      <c r="BK92" s="6">
        <f>'HF7'!BK14</f>
        <v>0</v>
      </c>
      <c r="BL92" s="6">
        <f>'HF7'!BL14</f>
        <v>0</v>
      </c>
      <c r="BM92" s="12">
        <f t="shared" si="0"/>
        <v>0</v>
      </c>
      <c r="BN92" s="13">
        <f t="shared" si="1"/>
        <v>0</v>
      </c>
      <c r="BO92" s="6">
        <f>'HF7'!BO14</f>
        <v>0</v>
      </c>
      <c r="BP92" s="6">
        <f>'HF7'!BP14</f>
        <v>0</v>
      </c>
      <c r="BQ92" s="6">
        <v>0</v>
      </c>
      <c r="BR92" s="6">
        <f>'HF7'!BR14</f>
        <v>0</v>
      </c>
      <c r="BS92" s="6">
        <f>'HF7'!BS14</f>
        <v>0</v>
      </c>
      <c r="BT92" s="17">
        <f>COUNTIF(BR92:BS92,1)</f>
        <v>0</v>
      </c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  <c r="GT92" s="84"/>
      <c r="GU92" s="84"/>
      <c r="GV92" s="84"/>
      <c r="GW92" s="84"/>
      <c r="GX92" s="84"/>
      <c r="GY92" s="84"/>
      <c r="GZ92" s="84"/>
      <c r="HA92" s="84"/>
      <c r="HB92" s="84"/>
      <c r="HC92" s="84"/>
      <c r="HD92" s="84"/>
      <c r="HE92" s="84"/>
      <c r="HF92" s="84"/>
      <c r="HG92" s="84"/>
      <c r="HH92" s="84"/>
      <c r="HI92" s="84"/>
      <c r="HJ92" s="84"/>
      <c r="HK92" s="84"/>
      <c r="HL92" s="84"/>
      <c r="HM92" s="84"/>
      <c r="HN92" s="84"/>
      <c r="HO92" s="84"/>
      <c r="HP92" s="84"/>
      <c r="HQ92" s="84"/>
      <c r="HR92" s="84"/>
      <c r="HS92" s="84"/>
      <c r="HT92" s="84"/>
      <c r="HU92" s="84"/>
      <c r="HV92" s="84"/>
      <c r="HW92" s="84"/>
      <c r="HX92" s="84"/>
      <c r="HY92" s="84"/>
      <c r="HZ92" s="84"/>
      <c r="IA92" s="84"/>
      <c r="IB92" s="84"/>
      <c r="IC92" s="84"/>
      <c r="ID92" s="84"/>
      <c r="IE92" s="84"/>
      <c r="IF92" s="84"/>
      <c r="IG92" s="84"/>
      <c r="IH92" s="84"/>
      <c r="II92" s="84"/>
      <c r="IJ92" s="84"/>
      <c r="IK92" s="84"/>
      <c r="IL92" s="84"/>
      <c r="IM92" s="84"/>
      <c r="IN92" s="84"/>
      <c r="IO92" s="84"/>
      <c r="IP92" s="84"/>
      <c r="IQ92" s="84"/>
      <c r="IR92" s="84"/>
      <c r="IS92" s="84"/>
      <c r="IT92" s="84"/>
      <c r="IU92" s="84"/>
      <c r="IV92" s="84"/>
      <c r="IW92" s="84"/>
      <c r="IX92" s="84"/>
      <c r="IY92" s="84"/>
      <c r="IZ92" s="84"/>
      <c r="JA92" s="84"/>
      <c r="JB92" s="84"/>
      <c r="JC92" s="84"/>
      <c r="JD92" s="84"/>
      <c r="JE92" s="84"/>
      <c r="JF92" s="84"/>
      <c r="JG92" s="84"/>
      <c r="JH92" s="84"/>
      <c r="JI92" s="84"/>
      <c r="JJ92" s="84"/>
      <c r="JK92" s="84"/>
      <c r="JL92" s="84"/>
      <c r="JM92" s="84"/>
      <c r="JN92" s="84"/>
      <c r="JO92" s="84"/>
      <c r="JP92" s="84"/>
      <c r="JQ92" s="84"/>
      <c r="JR92" s="84"/>
      <c r="JS92" s="84"/>
      <c r="JT92" s="84"/>
      <c r="JU92" s="84"/>
      <c r="JV92" s="84"/>
      <c r="JW92" s="84"/>
      <c r="JX92" s="84"/>
      <c r="JY92" s="84"/>
      <c r="JZ92" s="84"/>
      <c r="KA92" s="84"/>
      <c r="KB92" s="84"/>
      <c r="KC92" s="84"/>
      <c r="KD92" s="84"/>
      <c r="KE92" s="84"/>
      <c r="KF92" s="84"/>
      <c r="KG92" s="84"/>
      <c r="KH92" s="84"/>
      <c r="KI92" s="84"/>
      <c r="KJ92" s="84"/>
    </row>
    <row r="93" spans="1:296" x14ac:dyDescent="0.25">
      <c r="A93" s="88">
        <v>9</v>
      </c>
      <c r="B93" s="89">
        <v>2020</v>
      </c>
      <c r="C93" s="6" t="str">
        <f>'HF8'!C14</f>
        <v>2020_09</v>
      </c>
      <c r="D93" s="6" t="str">
        <f>'HF8'!D14</f>
        <v>2020_Q3</v>
      </c>
      <c r="E93" s="6" t="str">
        <f>'HF8'!E14</f>
        <v xml:space="preserve">District2 </v>
      </c>
      <c r="F93" s="6" t="str">
        <f>'HF8'!F14</f>
        <v>HF8</v>
      </c>
      <c r="G93" s="6">
        <f>'HF8'!G14</f>
        <v>0</v>
      </c>
      <c r="H93" s="6">
        <f>'HF8'!H14</f>
        <v>0</v>
      </c>
      <c r="I93" s="6">
        <f>'HF8'!I14</f>
        <v>0</v>
      </c>
      <c r="J93" s="6">
        <f>'HF8'!J14</f>
        <v>0</v>
      </c>
      <c r="K93" s="6">
        <f>'HF8'!K14</f>
        <v>0</v>
      </c>
      <c r="L93" s="6">
        <f>'HF8'!L14</f>
        <v>0</v>
      </c>
      <c r="M93" s="4">
        <f t="shared" si="9"/>
        <v>0</v>
      </c>
      <c r="N93" s="6">
        <f>'HF8'!N14</f>
        <v>0</v>
      </c>
      <c r="O93" s="6">
        <f>'HF8'!O14</f>
        <v>0</v>
      </c>
      <c r="P93" s="6">
        <f>'HF8'!P14</f>
        <v>0</v>
      </c>
      <c r="Q93" s="6">
        <f>'HF8'!Q14</f>
        <v>0</v>
      </c>
      <c r="R93" s="6">
        <f>'HF8'!R14</f>
        <v>0</v>
      </c>
      <c r="S93" s="4">
        <f t="shared" si="10"/>
        <v>0</v>
      </c>
      <c r="T93" s="6">
        <f>'HF8'!T14</f>
        <v>0</v>
      </c>
      <c r="U93" s="6">
        <f>'HF8'!U14</f>
        <v>0</v>
      </c>
      <c r="V93" s="6">
        <f>'HF8'!V14</f>
        <v>0</v>
      </c>
      <c r="W93" s="6">
        <f>'HF8'!W14</f>
        <v>0</v>
      </c>
      <c r="X93" s="6">
        <f>'HF8'!X14</f>
        <v>0</v>
      </c>
      <c r="Y93" s="4">
        <f t="shared" si="11"/>
        <v>0</v>
      </c>
      <c r="Z93" s="6">
        <f>'HF8'!Z14</f>
        <v>0</v>
      </c>
      <c r="AA93" s="6">
        <f>'HF8'!AA14</f>
        <v>0</v>
      </c>
      <c r="AB93" s="6">
        <f>'HF8'!AB14</f>
        <v>0</v>
      </c>
      <c r="AC93" s="6">
        <f>'HF8'!AC14</f>
        <v>0</v>
      </c>
      <c r="AD93" s="6">
        <f>'HF8'!AD14</f>
        <v>0</v>
      </c>
      <c r="AE93" s="4">
        <f t="shared" si="12"/>
        <v>0</v>
      </c>
      <c r="AF93" s="6">
        <f>'HF8'!AF14</f>
        <v>0</v>
      </c>
      <c r="AG93" s="6">
        <f>'HF8'!AG14</f>
        <v>0</v>
      </c>
      <c r="AH93" s="6">
        <f>'HF8'!AH14</f>
        <v>0</v>
      </c>
      <c r="AI93" s="6">
        <f>'HF8'!AI14</f>
        <v>0</v>
      </c>
      <c r="AJ93" s="6">
        <f>'HF8'!AJ14</f>
        <v>0</v>
      </c>
      <c r="AK93" s="4">
        <f t="shared" si="13"/>
        <v>0</v>
      </c>
      <c r="AL93" s="6">
        <f>'HF8'!AL14</f>
        <v>0</v>
      </c>
      <c r="AM93" s="6">
        <f>'HF8'!AM14</f>
        <v>0</v>
      </c>
      <c r="AN93" s="6">
        <f>'HF8'!AN14</f>
        <v>0</v>
      </c>
      <c r="AO93" s="6">
        <f>'HF8'!AO14</f>
        <v>0</v>
      </c>
      <c r="AP93" s="6">
        <f>'HF8'!AP14</f>
        <v>0</v>
      </c>
      <c r="AQ93" s="4">
        <f t="shared" si="14"/>
        <v>0</v>
      </c>
      <c r="AR93" s="6">
        <f>'HF8'!AR14</f>
        <v>0</v>
      </c>
      <c r="AS93" s="6">
        <f>'HF8'!AS14</f>
        <v>0</v>
      </c>
      <c r="AT93" s="6">
        <f>'HF8'!AT14</f>
        <v>0</v>
      </c>
      <c r="AU93" s="6">
        <f>'HF8'!AU14</f>
        <v>0</v>
      </c>
      <c r="AV93" s="6">
        <f>'HF8'!AV14</f>
        <v>0</v>
      </c>
      <c r="AW93" s="7">
        <f t="shared" si="15"/>
        <v>0</v>
      </c>
      <c r="AX93" s="6">
        <f>'HF8'!AX14</f>
        <v>0</v>
      </c>
      <c r="AY93" s="6">
        <f>'HF8'!AY14</f>
        <v>0</v>
      </c>
      <c r="AZ93" s="6">
        <f>'HF8'!AZ14</f>
        <v>0</v>
      </c>
      <c r="BA93" s="6">
        <f>'HF8'!BA14</f>
        <v>0</v>
      </c>
      <c r="BB93" s="6">
        <f>'HF8'!BB14</f>
        <v>0</v>
      </c>
      <c r="BC93" s="6">
        <f>'HF8'!BC14</f>
        <v>0</v>
      </c>
      <c r="BD93" s="6">
        <f>'HF8'!BD14</f>
        <v>0</v>
      </c>
      <c r="BE93" s="6">
        <f>'HF8'!BE14</f>
        <v>0</v>
      </c>
      <c r="BF93" s="6">
        <f>'HF8'!BG14</f>
        <v>0</v>
      </c>
      <c r="BG93" s="6">
        <f>'HF8'!BG14</f>
        <v>0</v>
      </c>
      <c r="BH93" s="6">
        <f>'HF8'!BH14</f>
        <v>0</v>
      </c>
      <c r="BI93" s="6">
        <f>'HF8'!BI14</f>
        <v>0</v>
      </c>
      <c r="BJ93" s="6">
        <f>'HF8'!BJ14</f>
        <v>0</v>
      </c>
      <c r="BK93" s="6">
        <f>'HF8'!BK14</f>
        <v>0</v>
      </c>
      <c r="BL93" s="6">
        <f>'HF8'!BL14</f>
        <v>0</v>
      </c>
      <c r="BM93" s="12">
        <f t="shared" si="0"/>
        <v>0</v>
      </c>
      <c r="BN93" s="13">
        <f t="shared" si="1"/>
        <v>0</v>
      </c>
      <c r="BO93" s="6">
        <f>'HF8'!BO14</f>
        <v>0</v>
      </c>
      <c r="BP93" s="6">
        <f>'HF8'!BP14</f>
        <v>0</v>
      </c>
      <c r="BQ93" s="88">
        <v>0</v>
      </c>
      <c r="BR93" s="6">
        <f>'HF8'!BR14</f>
        <v>0</v>
      </c>
      <c r="BS93" s="6">
        <f>'HF8'!BS14</f>
        <v>0</v>
      </c>
      <c r="BT93" s="17">
        <f>COUNTIF(BR93:BS93,1)</f>
        <v>0</v>
      </c>
    </row>
    <row r="94" spans="1:296" x14ac:dyDescent="0.25">
      <c r="A94" s="88">
        <v>9</v>
      </c>
      <c r="B94" s="89">
        <v>2020</v>
      </c>
      <c r="C94" s="88" t="str">
        <f>'HF9'!C14</f>
        <v>2020_09</v>
      </c>
      <c r="D94" s="88" t="str">
        <f>'HF9'!D14</f>
        <v>2020_Q3</v>
      </c>
      <c r="E94" s="88" t="str">
        <f>'HF9'!E14</f>
        <v xml:space="preserve">District2 </v>
      </c>
      <c r="F94" s="88" t="str">
        <f>'HF9'!F14</f>
        <v>HF9</v>
      </c>
      <c r="G94" s="88">
        <f>'HF9'!G14</f>
        <v>0</v>
      </c>
      <c r="H94" s="88">
        <f>'HF9'!H14</f>
        <v>0</v>
      </c>
      <c r="I94" s="88">
        <f>'HF9'!I14</f>
        <v>0</v>
      </c>
      <c r="J94" s="88">
        <f>'HF9'!J14</f>
        <v>0</v>
      </c>
      <c r="K94" s="88">
        <f>'HF9'!K14</f>
        <v>0</v>
      </c>
      <c r="L94" s="88">
        <f>'HF9'!L14</f>
        <v>0</v>
      </c>
      <c r="M94" s="4">
        <f t="shared" si="9"/>
        <v>0</v>
      </c>
      <c r="N94" s="88">
        <f>'HF9'!N14</f>
        <v>0</v>
      </c>
      <c r="O94" s="88">
        <f>'HF9'!O14</f>
        <v>0</v>
      </c>
      <c r="P94" s="88">
        <f>'HF9'!P14</f>
        <v>0</v>
      </c>
      <c r="Q94" s="88">
        <f>'HF9'!Q14</f>
        <v>0</v>
      </c>
      <c r="R94" s="88">
        <f>'HF9'!R14</f>
        <v>0</v>
      </c>
      <c r="S94" s="4">
        <f t="shared" si="10"/>
        <v>0</v>
      </c>
      <c r="T94" s="88">
        <f>'HF9'!T14</f>
        <v>0</v>
      </c>
      <c r="U94" s="88">
        <f>'HF9'!U14</f>
        <v>0</v>
      </c>
      <c r="V94" s="88">
        <f>'HF9'!V14</f>
        <v>0</v>
      </c>
      <c r="W94" s="88">
        <f>'HF9'!W14</f>
        <v>0</v>
      </c>
      <c r="X94" s="88">
        <f>'HF9'!X14</f>
        <v>0</v>
      </c>
      <c r="Y94" s="4">
        <f t="shared" si="11"/>
        <v>0</v>
      </c>
      <c r="Z94" s="88">
        <f>'HF9'!Z14</f>
        <v>0</v>
      </c>
      <c r="AA94" s="88">
        <f>'HF9'!AA14</f>
        <v>0</v>
      </c>
      <c r="AB94" s="88">
        <f>'HF9'!AB14</f>
        <v>0</v>
      </c>
      <c r="AC94" s="88">
        <f>'HF9'!AC14</f>
        <v>0</v>
      </c>
      <c r="AD94" s="88">
        <f>'HF9'!AD14</f>
        <v>0</v>
      </c>
      <c r="AE94" s="4">
        <f t="shared" si="12"/>
        <v>0</v>
      </c>
      <c r="AF94" s="88">
        <f>'HF9'!AF14</f>
        <v>0</v>
      </c>
      <c r="AG94" s="88">
        <f>'HF9'!AG14</f>
        <v>0</v>
      </c>
      <c r="AH94" s="88">
        <f>'HF9'!AH14</f>
        <v>0</v>
      </c>
      <c r="AI94" s="88">
        <f>'HF9'!AI14</f>
        <v>0</v>
      </c>
      <c r="AJ94" s="88">
        <f>'HF9'!AJ14</f>
        <v>0</v>
      </c>
      <c r="AK94" s="4">
        <f t="shared" si="13"/>
        <v>0</v>
      </c>
      <c r="AL94" s="88">
        <f>'HF9'!AL14</f>
        <v>0</v>
      </c>
      <c r="AM94" s="88">
        <f>'HF9'!AM14</f>
        <v>0</v>
      </c>
      <c r="AN94" s="88">
        <f>'HF9'!AN14</f>
        <v>0</v>
      </c>
      <c r="AO94" s="88">
        <f>'HF9'!AO14</f>
        <v>0</v>
      </c>
      <c r="AP94" s="88">
        <f>'HF9'!AP14</f>
        <v>0</v>
      </c>
      <c r="AQ94" s="4">
        <f t="shared" si="14"/>
        <v>0</v>
      </c>
      <c r="AR94" s="88">
        <f>'HF9'!AR14</f>
        <v>0</v>
      </c>
      <c r="AS94" s="88">
        <f>'HF9'!AS14</f>
        <v>0</v>
      </c>
      <c r="AT94" s="88">
        <f>'HF9'!AT14</f>
        <v>0</v>
      </c>
      <c r="AU94" s="88">
        <f>'HF9'!AU14</f>
        <v>0</v>
      </c>
      <c r="AV94" s="88">
        <f>'HF9'!AV14</f>
        <v>0</v>
      </c>
      <c r="AW94" s="7">
        <f t="shared" si="15"/>
        <v>0</v>
      </c>
      <c r="AX94" s="88">
        <f>'HF9'!AX14</f>
        <v>0</v>
      </c>
      <c r="AY94" s="88">
        <f>'HF9'!AY14</f>
        <v>0</v>
      </c>
      <c r="AZ94" s="88">
        <f>'HF9'!AZ14</f>
        <v>0</v>
      </c>
      <c r="BA94" s="88">
        <f>'HF9'!BA14</f>
        <v>0</v>
      </c>
      <c r="BB94" s="88">
        <f>'HF9'!BB14</f>
        <v>0</v>
      </c>
      <c r="BC94" s="88">
        <f>'HF9'!BC14</f>
        <v>0</v>
      </c>
      <c r="BD94" s="88">
        <f>'HF9'!BD14</f>
        <v>0</v>
      </c>
      <c r="BE94" s="88">
        <f>'HF9'!BE14</f>
        <v>0</v>
      </c>
      <c r="BF94" s="88">
        <f>'HF9'!BG14</f>
        <v>0</v>
      </c>
      <c r="BG94" s="88">
        <f>'HF9'!BG14</f>
        <v>0</v>
      </c>
      <c r="BH94" s="88">
        <f>'HF9'!BH14</f>
        <v>0</v>
      </c>
      <c r="BI94" s="88">
        <f>'HF9'!BI14</f>
        <v>0</v>
      </c>
      <c r="BJ94" s="88">
        <f>'HF9'!BJ14</f>
        <v>0</v>
      </c>
      <c r="BK94" s="88">
        <f>'HF9'!BK14</f>
        <v>0</v>
      </c>
      <c r="BL94" s="88">
        <f>'HF9'!BL14</f>
        <v>0</v>
      </c>
      <c r="BM94" s="12">
        <f t="shared" si="0"/>
        <v>0</v>
      </c>
      <c r="BN94" s="13">
        <f t="shared" si="1"/>
        <v>0</v>
      </c>
      <c r="BO94" s="88">
        <f>'HF9'!BO14</f>
        <v>0</v>
      </c>
      <c r="BP94" s="88">
        <f>'HF9'!BP14</f>
        <v>0</v>
      </c>
      <c r="BQ94" s="88">
        <v>0</v>
      </c>
      <c r="BR94" s="88">
        <f>'HF9'!BR14</f>
        <v>0</v>
      </c>
      <c r="BS94" s="88">
        <f>'HF9'!BS14</f>
        <v>0</v>
      </c>
      <c r="BT94" s="17">
        <f>COUNTIF(BR94:BS94,1)</f>
        <v>0</v>
      </c>
    </row>
    <row r="95" spans="1:296" x14ac:dyDescent="0.25">
      <c r="A95" s="88">
        <v>9</v>
      </c>
      <c r="B95" s="89">
        <v>2020</v>
      </c>
      <c r="C95" s="88" t="str">
        <f>'HF10'!C14</f>
        <v>2020_09</v>
      </c>
      <c r="D95" s="88" t="str">
        <f>'HF10'!D14</f>
        <v>2020_Q3</v>
      </c>
      <c r="E95" s="88" t="str">
        <f>'HF10'!E14</f>
        <v xml:space="preserve">District2 </v>
      </c>
      <c r="F95" s="88" t="str">
        <f>'HF10'!F14</f>
        <v>HF10</v>
      </c>
      <c r="G95" s="88">
        <f>'HF10'!G14</f>
        <v>0</v>
      </c>
      <c r="H95" s="88">
        <f>'HF10'!H14</f>
        <v>0</v>
      </c>
      <c r="I95" s="88">
        <f>'HF10'!I14</f>
        <v>0</v>
      </c>
      <c r="J95" s="88">
        <f>'HF10'!J14</f>
        <v>0</v>
      </c>
      <c r="K95" s="88">
        <f>'HF10'!K14</f>
        <v>0</v>
      </c>
      <c r="L95" s="88">
        <f>'HF10'!L14</f>
        <v>0</v>
      </c>
      <c r="M95" s="4">
        <f t="shared" si="9"/>
        <v>0</v>
      </c>
      <c r="N95" s="88">
        <f>'HF10'!N14</f>
        <v>0</v>
      </c>
      <c r="O95" s="88">
        <f>'HF10'!O14</f>
        <v>0</v>
      </c>
      <c r="P95" s="88">
        <f>'HF10'!P14</f>
        <v>0</v>
      </c>
      <c r="Q95" s="88">
        <f>'HF10'!Q14</f>
        <v>0</v>
      </c>
      <c r="R95" s="88">
        <f>'HF10'!R14</f>
        <v>0</v>
      </c>
      <c r="S95" s="4">
        <f t="shared" si="10"/>
        <v>0</v>
      </c>
      <c r="T95" s="88">
        <f>'HF10'!T14</f>
        <v>0</v>
      </c>
      <c r="U95" s="88">
        <f>'HF10'!U14</f>
        <v>0</v>
      </c>
      <c r="V95" s="88">
        <f>'HF10'!V14</f>
        <v>0</v>
      </c>
      <c r="W95" s="88">
        <f>'HF10'!W14</f>
        <v>0</v>
      </c>
      <c r="X95" s="88">
        <f>'HF10'!X14</f>
        <v>0</v>
      </c>
      <c r="Y95" s="4">
        <f t="shared" si="11"/>
        <v>0</v>
      </c>
      <c r="Z95" s="88">
        <f>'HF10'!Z14</f>
        <v>0</v>
      </c>
      <c r="AA95" s="88">
        <f>'HF10'!AA14</f>
        <v>0</v>
      </c>
      <c r="AB95" s="88">
        <f>'HF10'!AB14</f>
        <v>0</v>
      </c>
      <c r="AC95" s="88">
        <f>'HF10'!AC14</f>
        <v>0</v>
      </c>
      <c r="AD95" s="88">
        <f>'HF10'!AD14</f>
        <v>0</v>
      </c>
      <c r="AE95" s="4">
        <f t="shared" si="12"/>
        <v>0</v>
      </c>
      <c r="AF95" s="88">
        <f>'HF10'!AF14</f>
        <v>0</v>
      </c>
      <c r="AG95" s="88">
        <f>'HF10'!AG14</f>
        <v>0</v>
      </c>
      <c r="AH95" s="88">
        <f>'HF10'!AH14</f>
        <v>0</v>
      </c>
      <c r="AI95" s="88">
        <f>'HF10'!AI14</f>
        <v>0</v>
      </c>
      <c r="AJ95" s="88">
        <f>'HF10'!AJ14</f>
        <v>0</v>
      </c>
      <c r="AK95" s="4">
        <f t="shared" si="13"/>
        <v>0</v>
      </c>
      <c r="AL95" s="88">
        <f>'HF10'!AL14</f>
        <v>0</v>
      </c>
      <c r="AM95" s="88">
        <f>'HF10'!AM14</f>
        <v>0</v>
      </c>
      <c r="AN95" s="88">
        <f>'HF10'!AN14</f>
        <v>0</v>
      </c>
      <c r="AO95" s="88">
        <f>'HF10'!AO14</f>
        <v>0</v>
      </c>
      <c r="AP95" s="88">
        <f>'HF10'!AP14</f>
        <v>0</v>
      </c>
      <c r="AQ95" s="4">
        <f t="shared" si="14"/>
        <v>0</v>
      </c>
      <c r="AR95" s="88">
        <f>'HF10'!AR14</f>
        <v>0</v>
      </c>
      <c r="AS95" s="88">
        <f>'HF10'!AS14</f>
        <v>0</v>
      </c>
      <c r="AT95" s="88">
        <f>'HF10'!AT14</f>
        <v>0</v>
      </c>
      <c r="AU95" s="88">
        <f>'HF10'!AU14</f>
        <v>0</v>
      </c>
      <c r="AV95" s="88">
        <f>'HF10'!AV14</f>
        <v>0</v>
      </c>
      <c r="AW95" s="7">
        <f t="shared" si="15"/>
        <v>0</v>
      </c>
      <c r="AX95" s="88">
        <f>'HF10'!AX14</f>
        <v>0</v>
      </c>
      <c r="AY95" s="88">
        <f>'HF10'!AY14</f>
        <v>0</v>
      </c>
      <c r="AZ95" s="88">
        <f>'HF10'!AZ14</f>
        <v>0</v>
      </c>
      <c r="BA95" s="88">
        <f>'HF10'!BA14</f>
        <v>0</v>
      </c>
      <c r="BB95" s="88">
        <f>'HF10'!BB14</f>
        <v>0</v>
      </c>
      <c r="BC95" s="88">
        <f>'HF10'!BC14</f>
        <v>0</v>
      </c>
      <c r="BD95" s="88">
        <f>'HF10'!BD14</f>
        <v>0</v>
      </c>
      <c r="BE95" s="88">
        <f>'HF10'!BE14</f>
        <v>0</v>
      </c>
      <c r="BF95" s="88">
        <f>'HF10'!BG14</f>
        <v>0</v>
      </c>
      <c r="BG95" s="88">
        <f>'HF10'!BG14</f>
        <v>0</v>
      </c>
      <c r="BH95" s="88">
        <f>'HF10'!BH14</f>
        <v>0</v>
      </c>
      <c r="BI95" s="88">
        <f>'HF10'!BI14</f>
        <v>0</v>
      </c>
      <c r="BJ95" s="88">
        <f>'HF10'!BJ14</f>
        <v>0</v>
      </c>
      <c r="BK95" s="88">
        <f>'HF10'!BK14</f>
        <v>0</v>
      </c>
      <c r="BL95" s="88">
        <f>'HF10'!BL14</f>
        <v>0</v>
      </c>
      <c r="BM95" s="12">
        <f t="shared" si="0"/>
        <v>0</v>
      </c>
      <c r="BN95" s="13">
        <f t="shared" si="1"/>
        <v>0</v>
      </c>
      <c r="BO95" s="88">
        <f>'HF10'!BO14</f>
        <v>0</v>
      </c>
      <c r="BP95" s="88">
        <f>'HF10'!BP14</f>
        <v>0</v>
      </c>
      <c r="BQ95" s="88">
        <v>0</v>
      </c>
      <c r="BR95" s="88">
        <f>'HF10'!BR14</f>
        <v>0</v>
      </c>
      <c r="BS95" s="88">
        <f>'HF10'!BS14</f>
        <v>0</v>
      </c>
      <c r="BT95" s="17">
        <f>COUNTIF(BR95:BS95,1)</f>
        <v>0</v>
      </c>
    </row>
    <row r="96" spans="1:296" x14ac:dyDescent="0.25">
      <c r="A96" s="88">
        <v>10</v>
      </c>
      <c r="B96" s="89">
        <v>2020</v>
      </c>
      <c r="C96" s="6" t="str">
        <f>'HF1'!C15</f>
        <v>2020_10</v>
      </c>
      <c r="D96" s="6" t="str">
        <f>'HF2'!D15</f>
        <v>2020_Q4</v>
      </c>
      <c r="E96" s="6" t="str">
        <f>'HF2'!E15</f>
        <v>District1</v>
      </c>
      <c r="F96" s="6" t="str">
        <f>'HF1'!F15</f>
        <v>HF1</v>
      </c>
      <c r="G96" s="6">
        <f>'HF1'!G15</f>
        <v>0</v>
      </c>
      <c r="H96" s="6">
        <f>'HF1'!H15</f>
        <v>0</v>
      </c>
      <c r="I96" s="6">
        <f>'HF1'!I15</f>
        <v>0</v>
      </c>
      <c r="J96" s="6">
        <f>'HF1'!J15</f>
        <v>0</v>
      </c>
      <c r="K96" s="6">
        <f>'HF1'!K15</f>
        <v>0</v>
      </c>
      <c r="L96" s="6">
        <f>'HF1'!L15</f>
        <v>0</v>
      </c>
      <c r="M96" s="4">
        <f t="shared" si="9"/>
        <v>0</v>
      </c>
      <c r="N96" s="6">
        <f>'HF1'!N15</f>
        <v>0</v>
      </c>
      <c r="O96" s="6">
        <f>'HF1'!O15</f>
        <v>0</v>
      </c>
      <c r="P96" s="6">
        <f>'HF1'!P15</f>
        <v>0</v>
      </c>
      <c r="Q96" s="6">
        <f>'HF1'!Q15</f>
        <v>0</v>
      </c>
      <c r="R96" s="6">
        <f>'HF1'!R15</f>
        <v>0</v>
      </c>
      <c r="S96" s="4">
        <f t="shared" si="10"/>
        <v>0</v>
      </c>
      <c r="T96" s="6">
        <f>'HF1'!T15</f>
        <v>0</v>
      </c>
      <c r="U96" s="6">
        <f>'HF1'!U15</f>
        <v>0</v>
      </c>
      <c r="V96" s="6">
        <f>'HF1'!V15</f>
        <v>0</v>
      </c>
      <c r="W96" s="6">
        <f>'HF1'!W15</f>
        <v>0</v>
      </c>
      <c r="X96" s="6">
        <f>'HF1'!X15</f>
        <v>0</v>
      </c>
      <c r="Y96" s="4">
        <f t="shared" si="11"/>
        <v>0</v>
      </c>
      <c r="Z96" s="6">
        <f>'HF1'!Z15</f>
        <v>0</v>
      </c>
      <c r="AA96" s="6">
        <f>'HF1'!AA15</f>
        <v>0</v>
      </c>
      <c r="AB96" s="6">
        <f>'HF1'!AB15</f>
        <v>0</v>
      </c>
      <c r="AC96" s="6">
        <f>'HF1'!AC15</f>
        <v>0</v>
      </c>
      <c r="AD96" s="6">
        <f>'HF1'!AD15</f>
        <v>0</v>
      </c>
      <c r="AE96" s="4">
        <f t="shared" si="12"/>
        <v>0</v>
      </c>
      <c r="AF96" s="6">
        <f>'HF1'!AF15</f>
        <v>0</v>
      </c>
      <c r="AG96" s="6">
        <f>'HF1'!AG15</f>
        <v>0</v>
      </c>
      <c r="AH96" s="6">
        <f>'HF1'!AH15</f>
        <v>0</v>
      </c>
      <c r="AI96" s="6">
        <f>'HF1'!AI15</f>
        <v>0</v>
      </c>
      <c r="AJ96" s="6">
        <f>'HF1'!AJ15</f>
        <v>0</v>
      </c>
      <c r="AK96" s="4">
        <f t="shared" si="13"/>
        <v>0</v>
      </c>
      <c r="AL96" s="6">
        <f>'HF1'!AL15</f>
        <v>0</v>
      </c>
      <c r="AM96" s="6">
        <f>'HF1'!AM15</f>
        <v>0</v>
      </c>
      <c r="AN96" s="6">
        <f>'HF1'!AN15</f>
        <v>0</v>
      </c>
      <c r="AO96" s="6">
        <f>'HF1'!AO15</f>
        <v>0</v>
      </c>
      <c r="AP96" s="6">
        <f>'HF1'!AP15</f>
        <v>0</v>
      </c>
      <c r="AQ96" s="4">
        <f t="shared" si="14"/>
        <v>0</v>
      </c>
      <c r="AR96" s="6">
        <f>'HF1'!AR15</f>
        <v>0</v>
      </c>
      <c r="AS96" s="6">
        <f>'HF1'!AS15</f>
        <v>0</v>
      </c>
      <c r="AT96" s="6">
        <f>'HF1'!AT15</f>
        <v>0</v>
      </c>
      <c r="AU96" s="6">
        <f>'HF1'!AU15</f>
        <v>0</v>
      </c>
      <c r="AV96" s="6">
        <f>'HF1'!AV15</f>
        <v>0</v>
      </c>
      <c r="AW96" s="7">
        <f t="shared" si="15"/>
        <v>0</v>
      </c>
      <c r="AX96" s="6">
        <f>'HF1'!AX15</f>
        <v>0</v>
      </c>
      <c r="AY96" s="6">
        <f>'HF1'!AY15</f>
        <v>0</v>
      </c>
      <c r="AZ96" s="6">
        <f>'HF1'!AZ15</f>
        <v>0</v>
      </c>
      <c r="BA96" s="6">
        <f>'HF1'!BA15</f>
        <v>0</v>
      </c>
      <c r="BB96" s="6">
        <f>'HF1'!BB15</f>
        <v>0</v>
      </c>
      <c r="BC96" s="6">
        <f>'HF1'!BC15</f>
        <v>0</v>
      </c>
      <c r="BD96" s="6">
        <f>'HF1'!BD15</f>
        <v>0</v>
      </c>
      <c r="BE96" s="6">
        <f>'HF1'!BE15</f>
        <v>0</v>
      </c>
      <c r="BF96" s="6">
        <f>'HF1'!BF15</f>
        <v>0</v>
      </c>
      <c r="BG96" s="6">
        <f>'HF1'!BG15</f>
        <v>0</v>
      </c>
      <c r="BH96" s="6">
        <f>'HF1'!BG15</f>
        <v>0</v>
      </c>
      <c r="BI96" s="6">
        <f>'HF1'!BH15</f>
        <v>0</v>
      </c>
      <c r="BJ96" s="6">
        <f>'HF1'!BI15</f>
        <v>0</v>
      </c>
      <c r="BK96" s="6">
        <f>'HF1'!BJ15</f>
        <v>0</v>
      </c>
      <c r="BL96" s="6">
        <f>'HF1'!BK15</f>
        <v>0</v>
      </c>
      <c r="BM96" s="12">
        <f t="shared" si="0"/>
        <v>0</v>
      </c>
      <c r="BN96" s="13">
        <f t="shared" si="1"/>
        <v>0</v>
      </c>
      <c r="BO96" s="6">
        <f>'HF1'!BN15</f>
        <v>0</v>
      </c>
      <c r="BP96" s="6">
        <f>'HF1'!BP15</f>
        <v>0</v>
      </c>
      <c r="BQ96" s="6">
        <f>'HF1'!BP15</f>
        <v>0</v>
      </c>
      <c r="BR96" s="6">
        <f>'HF1'!BQ15</f>
        <v>0</v>
      </c>
      <c r="BS96" s="6">
        <f>'HF1'!BS15</f>
        <v>0</v>
      </c>
      <c r="BT96" s="17">
        <f>COUNTIF(BR96:BS96,1)</f>
        <v>0</v>
      </c>
    </row>
    <row r="97" spans="1:72" x14ac:dyDescent="0.25">
      <c r="A97" s="6">
        <v>10</v>
      </c>
      <c r="B97" s="87">
        <v>2020</v>
      </c>
      <c r="C97" s="6" t="str">
        <f>'HF2'!C15</f>
        <v>2020_10</v>
      </c>
      <c r="D97" s="6" t="str">
        <f>'HF2'!D15</f>
        <v>2020_Q4</v>
      </c>
      <c r="E97" s="6" t="str">
        <f>'HF2'!E15</f>
        <v>District1</v>
      </c>
      <c r="F97" s="6" t="str">
        <f>'HF2'!F15</f>
        <v>HF2</v>
      </c>
      <c r="G97" s="6">
        <f>'HF2'!G15</f>
        <v>0</v>
      </c>
      <c r="H97" s="6">
        <f>'HF2'!H15</f>
        <v>0</v>
      </c>
      <c r="I97" s="6">
        <f>'HF2'!I15</f>
        <v>0</v>
      </c>
      <c r="J97" s="6">
        <f>'HF2'!J15</f>
        <v>0</v>
      </c>
      <c r="K97" s="6">
        <f>'HF2'!K15</f>
        <v>0</v>
      </c>
      <c r="L97" s="6">
        <f>'HF2'!L15</f>
        <v>0</v>
      </c>
      <c r="M97" s="4">
        <f t="shared" si="9"/>
        <v>0</v>
      </c>
      <c r="N97" s="6">
        <f>'HF2'!N15</f>
        <v>0</v>
      </c>
      <c r="O97" s="6">
        <f>'HF2'!O15</f>
        <v>0</v>
      </c>
      <c r="P97" s="6">
        <f>'HF2'!P15</f>
        <v>0</v>
      </c>
      <c r="Q97" s="6">
        <f>'HF2'!Q15</f>
        <v>0</v>
      </c>
      <c r="R97" s="6">
        <f>'HF2'!R15</f>
        <v>0</v>
      </c>
      <c r="S97" s="4">
        <f t="shared" si="10"/>
        <v>0</v>
      </c>
      <c r="T97" s="6">
        <f>'HF2'!T15</f>
        <v>0</v>
      </c>
      <c r="U97" s="6">
        <f>'HF2'!U15</f>
        <v>0</v>
      </c>
      <c r="V97" s="6">
        <f>'HF2'!V15</f>
        <v>0</v>
      </c>
      <c r="W97" s="6">
        <f>'HF2'!W15</f>
        <v>0</v>
      </c>
      <c r="X97" s="6">
        <f>'HF2'!X15</f>
        <v>0</v>
      </c>
      <c r="Y97" s="4">
        <f t="shared" si="11"/>
        <v>0</v>
      </c>
      <c r="Z97" s="6">
        <f>'HF2'!Z15</f>
        <v>0</v>
      </c>
      <c r="AA97" s="6">
        <f>'HF2'!AA15</f>
        <v>0</v>
      </c>
      <c r="AB97" s="6">
        <f>'HF2'!AB15</f>
        <v>0</v>
      </c>
      <c r="AC97" s="6">
        <f>'HF2'!AC15</f>
        <v>0</v>
      </c>
      <c r="AD97" s="6">
        <f>'HF2'!AD15</f>
        <v>0</v>
      </c>
      <c r="AE97" s="4">
        <f t="shared" si="12"/>
        <v>0</v>
      </c>
      <c r="AF97" s="6">
        <f>'HF2'!AF15</f>
        <v>0</v>
      </c>
      <c r="AG97" s="6">
        <f>'HF2'!AG15</f>
        <v>0</v>
      </c>
      <c r="AH97" s="6">
        <f>'HF2'!AH15</f>
        <v>0</v>
      </c>
      <c r="AI97" s="6">
        <f>'HF2'!AI15</f>
        <v>0</v>
      </c>
      <c r="AJ97" s="6">
        <f>'HF2'!AJ15</f>
        <v>0</v>
      </c>
      <c r="AK97" s="4">
        <f t="shared" si="13"/>
        <v>0</v>
      </c>
      <c r="AL97" s="6">
        <f>'HF2'!AL15</f>
        <v>0</v>
      </c>
      <c r="AM97" s="6">
        <f>'HF2'!AM15</f>
        <v>0</v>
      </c>
      <c r="AN97" s="6">
        <f>'HF2'!AN15</f>
        <v>0</v>
      </c>
      <c r="AO97" s="6">
        <f>'HF2'!AO15</f>
        <v>0</v>
      </c>
      <c r="AP97" s="6">
        <f>'HF2'!AP15</f>
        <v>0</v>
      </c>
      <c r="AQ97" s="4">
        <f t="shared" si="14"/>
        <v>0</v>
      </c>
      <c r="AR97" s="6">
        <f>'HF2'!AR15</f>
        <v>0</v>
      </c>
      <c r="AS97" s="6">
        <f>'HF2'!AS15</f>
        <v>0</v>
      </c>
      <c r="AT97" s="6">
        <f>'HF2'!AT15</f>
        <v>0</v>
      </c>
      <c r="AU97" s="6">
        <f>'HF2'!AU15</f>
        <v>0</v>
      </c>
      <c r="AV97" s="6">
        <f>'HF2'!AV15</f>
        <v>0</v>
      </c>
      <c r="AW97" s="7">
        <f t="shared" si="15"/>
        <v>0</v>
      </c>
      <c r="AX97" s="6">
        <f>'HF2'!AX15</f>
        <v>0</v>
      </c>
      <c r="AY97" s="6">
        <f>'HF2'!AY15</f>
        <v>0</v>
      </c>
      <c r="AZ97" s="6">
        <f>'HF2'!AZ15</f>
        <v>0</v>
      </c>
      <c r="BA97" s="6">
        <f>'HF2'!BA15</f>
        <v>0</v>
      </c>
      <c r="BB97" s="6">
        <f>'HF2'!BB15</f>
        <v>0</v>
      </c>
      <c r="BC97" s="6">
        <f>'HF2'!BC15</f>
        <v>0</v>
      </c>
      <c r="BD97" s="6">
        <f>'HF2'!BD15</f>
        <v>0</v>
      </c>
      <c r="BE97" s="6">
        <f>'HF2'!BE15</f>
        <v>0</v>
      </c>
      <c r="BF97" s="6">
        <f>'HF2'!BG15</f>
        <v>0</v>
      </c>
      <c r="BG97" s="6">
        <f>'HF2'!BG15</f>
        <v>0</v>
      </c>
      <c r="BH97" s="6">
        <f>'HF2'!BH15</f>
        <v>0</v>
      </c>
      <c r="BI97" s="6">
        <f>'HF2'!BI15</f>
        <v>0</v>
      </c>
      <c r="BJ97" s="6">
        <f>'HF2'!BJ15</f>
        <v>0</v>
      </c>
      <c r="BK97" s="6">
        <f>'HF2'!BK15</f>
        <v>0</v>
      </c>
      <c r="BL97" s="6">
        <f>'HF2'!BL15</f>
        <v>0</v>
      </c>
      <c r="BM97" s="12">
        <f t="shared" ref="BM97:BM125" si="16">SUM(BH97:BL97)</f>
        <v>0</v>
      </c>
      <c r="BN97" s="13">
        <f t="shared" ref="BN97:BN125" si="17">IF(BE97=0,0,BM97/BE97)</f>
        <v>0</v>
      </c>
      <c r="BO97" s="6">
        <f>'HF2'!BN15</f>
        <v>0</v>
      </c>
      <c r="BP97" s="6">
        <f>'HF2'!BP15</f>
        <v>0</v>
      </c>
      <c r="BQ97" s="6">
        <f>'HF2'!BQ15</f>
        <v>0</v>
      </c>
      <c r="BR97" s="6">
        <f>'HF2'!BR15</f>
        <v>0</v>
      </c>
      <c r="BS97" s="6">
        <f>'HF2'!BS15</f>
        <v>0</v>
      </c>
      <c r="BT97" s="17">
        <f>COUNTIF(BR97:BS97,1)</f>
        <v>0</v>
      </c>
    </row>
    <row r="98" spans="1:72" x14ac:dyDescent="0.25">
      <c r="A98" s="6">
        <v>10</v>
      </c>
      <c r="B98" s="87">
        <v>2020</v>
      </c>
      <c r="C98" s="6" t="str">
        <f>'HF3'!C15</f>
        <v>2020_10</v>
      </c>
      <c r="D98" s="6" t="str">
        <f>'HF3'!D15</f>
        <v>2020_Q4</v>
      </c>
      <c r="E98" s="6" t="str">
        <f>'HF3'!E15</f>
        <v>District1</v>
      </c>
      <c r="F98" s="6" t="str">
        <f>'HF3'!F15</f>
        <v>HF3</v>
      </c>
      <c r="G98" s="6">
        <f>'HF3'!G15</f>
        <v>0</v>
      </c>
      <c r="H98" s="6">
        <f>'HF3'!H15</f>
        <v>0</v>
      </c>
      <c r="I98" s="6">
        <f>'HF3'!I15</f>
        <v>0</v>
      </c>
      <c r="J98" s="6">
        <f>'HF3'!J15</f>
        <v>0</v>
      </c>
      <c r="K98" s="6">
        <f>'HF3'!K15</f>
        <v>0</v>
      </c>
      <c r="L98" s="6">
        <f>'HF3'!L15</f>
        <v>0</v>
      </c>
      <c r="M98" s="4">
        <f t="shared" si="9"/>
        <v>0</v>
      </c>
      <c r="N98" s="6">
        <f>'HF3'!N15</f>
        <v>0</v>
      </c>
      <c r="O98" s="6">
        <f>'HF3'!O15</f>
        <v>0</v>
      </c>
      <c r="P98" s="6">
        <f>'HF3'!P15</f>
        <v>0</v>
      </c>
      <c r="Q98" s="6">
        <f>'HF3'!Q15</f>
        <v>0</v>
      </c>
      <c r="R98" s="6">
        <f>'HF3'!R15</f>
        <v>0</v>
      </c>
      <c r="S98" s="4">
        <f t="shared" si="10"/>
        <v>0</v>
      </c>
      <c r="T98" s="6">
        <f>'HF3'!T15</f>
        <v>0</v>
      </c>
      <c r="U98" s="6">
        <f>'HF3'!U15</f>
        <v>0</v>
      </c>
      <c r="V98" s="6">
        <f>'HF3'!V15</f>
        <v>0</v>
      </c>
      <c r="W98" s="6">
        <f>'HF3'!W15</f>
        <v>0</v>
      </c>
      <c r="X98" s="6">
        <f>'HF3'!X15</f>
        <v>0</v>
      </c>
      <c r="Y98" s="4">
        <f t="shared" si="11"/>
        <v>0</v>
      </c>
      <c r="Z98" s="6">
        <f>'HF3'!Z15</f>
        <v>0</v>
      </c>
      <c r="AA98" s="6">
        <f>'HF3'!AA15</f>
        <v>0</v>
      </c>
      <c r="AB98" s="6">
        <f>'HF3'!AB15</f>
        <v>0</v>
      </c>
      <c r="AC98" s="6">
        <f>'HF3'!AC15</f>
        <v>0</v>
      </c>
      <c r="AD98" s="6">
        <f>'HF3'!AD15</f>
        <v>0</v>
      </c>
      <c r="AE98" s="4">
        <f t="shared" si="12"/>
        <v>0</v>
      </c>
      <c r="AF98" s="6">
        <f>'HF3'!AF15</f>
        <v>0</v>
      </c>
      <c r="AG98" s="6">
        <f>'HF3'!AG15</f>
        <v>0</v>
      </c>
      <c r="AH98" s="6">
        <f>'HF3'!AH15</f>
        <v>0</v>
      </c>
      <c r="AI98" s="6">
        <f>'HF3'!AI15</f>
        <v>0</v>
      </c>
      <c r="AJ98" s="6">
        <f>'HF3'!AJ15</f>
        <v>0</v>
      </c>
      <c r="AK98" s="4">
        <f t="shared" si="13"/>
        <v>0</v>
      </c>
      <c r="AL98" s="6">
        <f>'HF3'!AL15</f>
        <v>0</v>
      </c>
      <c r="AM98" s="6">
        <f>'HF3'!AM15</f>
        <v>0</v>
      </c>
      <c r="AN98" s="6">
        <f>'HF3'!AN15</f>
        <v>0</v>
      </c>
      <c r="AO98" s="6">
        <f>'HF3'!AO15</f>
        <v>0</v>
      </c>
      <c r="AP98" s="6">
        <f>'HF3'!AP15</f>
        <v>0</v>
      </c>
      <c r="AQ98" s="4">
        <f t="shared" si="14"/>
        <v>0</v>
      </c>
      <c r="AR98" s="6">
        <f>'HF3'!AR15</f>
        <v>0</v>
      </c>
      <c r="AS98" s="6">
        <f>'HF3'!AS15</f>
        <v>0</v>
      </c>
      <c r="AT98" s="6">
        <f>'HF3'!AT15</f>
        <v>0</v>
      </c>
      <c r="AU98" s="6">
        <f>'HF3'!AU15</f>
        <v>0</v>
      </c>
      <c r="AV98" s="6">
        <f>'HF3'!AV15</f>
        <v>0</v>
      </c>
      <c r="AW98" s="7">
        <f t="shared" si="15"/>
        <v>0</v>
      </c>
      <c r="AX98" s="6">
        <f>'HF3'!AX15</f>
        <v>0</v>
      </c>
      <c r="AY98" s="6">
        <f>'HF3'!AY15</f>
        <v>0</v>
      </c>
      <c r="AZ98" s="6">
        <f>'HF3'!AZ15</f>
        <v>0</v>
      </c>
      <c r="BA98" s="6">
        <f>'HF3'!BA15</f>
        <v>0</v>
      </c>
      <c r="BB98" s="6">
        <f>'HF3'!BB15</f>
        <v>0</v>
      </c>
      <c r="BC98" s="6">
        <f>'HF3'!BC15</f>
        <v>0</v>
      </c>
      <c r="BD98" s="6">
        <f>'HF3'!BD15</f>
        <v>0</v>
      </c>
      <c r="BE98" s="6">
        <f>'HF3'!BE15</f>
        <v>0</v>
      </c>
      <c r="BF98" s="6">
        <f>'HF3'!BG15</f>
        <v>0</v>
      </c>
      <c r="BG98" s="6">
        <f>'HF3'!BG15</f>
        <v>0</v>
      </c>
      <c r="BH98" s="6">
        <f>'HF3'!BH15</f>
        <v>0</v>
      </c>
      <c r="BI98" s="6">
        <f>'HF3'!BI15</f>
        <v>0</v>
      </c>
      <c r="BJ98" s="6">
        <f>'HF3'!BJ15</f>
        <v>0</v>
      </c>
      <c r="BK98" s="6">
        <f>'HF3'!BK15</f>
        <v>0</v>
      </c>
      <c r="BL98" s="6">
        <f>'HF3'!BL15</f>
        <v>0</v>
      </c>
      <c r="BM98" s="12">
        <f t="shared" si="16"/>
        <v>0</v>
      </c>
      <c r="BN98" s="13">
        <f t="shared" si="17"/>
        <v>0</v>
      </c>
      <c r="BO98" s="6">
        <f>'HF3'!BO15</f>
        <v>0</v>
      </c>
      <c r="BP98" s="6">
        <f>'HF3'!BP15</f>
        <v>0</v>
      </c>
      <c r="BQ98" s="6">
        <f>'HF3'!BQ15</f>
        <v>0</v>
      </c>
      <c r="BR98" s="6">
        <f>'HF3'!BR15</f>
        <v>0</v>
      </c>
      <c r="BS98" s="6">
        <f>'HF3'!BS15</f>
        <v>0</v>
      </c>
      <c r="BT98" s="17">
        <f>COUNTIF(BR98:BS98,1)</f>
        <v>0</v>
      </c>
    </row>
    <row r="99" spans="1:72" x14ac:dyDescent="0.25">
      <c r="A99" s="6">
        <v>10</v>
      </c>
      <c r="B99" s="87">
        <v>2020</v>
      </c>
      <c r="C99" s="6" t="str">
        <f>'HF4'!C15</f>
        <v>2020_10</v>
      </c>
      <c r="D99" s="6" t="str">
        <f>'HF4'!D15</f>
        <v>2020_Q4</v>
      </c>
      <c r="E99" s="6" t="str">
        <f>'HF4'!E15</f>
        <v>District1</v>
      </c>
      <c r="F99" s="6" t="str">
        <f>'HF4'!F15</f>
        <v>HF4</v>
      </c>
      <c r="G99" s="6">
        <f>'HF4'!G15</f>
        <v>0</v>
      </c>
      <c r="H99" s="6">
        <f>'HF4'!H15</f>
        <v>0</v>
      </c>
      <c r="I99" s="6">
        <f>'HF4'!I15</f>
        <v>0</v>
      </c>
      <c r="J99" s="6">
        <f>'HF4'!J15</f>
        <v>0</v>
      </c>
      <c r="K99" s="6">
        <f>'HF4'!K15</f>
        <v>0</v>
      </c>
      <c r="L99" s="6">
        <f>'HF4'!L15</f>
        <v>0</v>
      </c>
      <c r="M99" s="4">
        <f t="shared" si="9"/>
        <v>0</v>
      </c>
      <c r="N99" s="6">
        <f>'HF4'!N15</f>
        <v>0</v>
      </c>
      <c r="O99" s="6">
        <f>'HF4'!O15</f>
        <v>0</v>
      </c>
      <c r="P99" s="6">
        <f>'HF4'!P15</f>
        <v>0</v>
      </c>
      <c r="Q99" s="6">
        <f>'HF4'!Q15</f>
        <v>0</v>
      </c>
      <c r="R99" s="6">
        <f>'HF4'!R15</f>
        <v>0</v>
      </c>
      <c r="S99" s="4">
        <f t="shared" si="10"/>
        <v>0</v>
      </c>
      <c r="T99" s="6">
        <f>'HF4'!T15</f>
        <v>0</v>
      </c>
      <c r="U99" s="6">
        <f>'HF4'!U15</f>
        <v>0</v>
      </c>
      <c r="V99" s="6">
        <f>'HF4'!V15</f>
        <v>0</v>
      </c>
      <c r="W99" s="6">
        <f>'HF4'!W15</f>
        <v>0</v>
      </c>
      <c r="X99" s="6">
        <f>'HF4'!X15</f>
        <v>0</v>
      </c>
      <c r="Y99" s="4">
        <f t="shared" si="11"/>
        <v>0</v>
      </c>
      <c r="Z99" s="6">
        <f>'HF4'!Z15</f>
        <v>0</v>
      </c>
      <c r="AA99" s="6">
        <f>'HF4'!AA15</f>
        <v>0</v>
      </c>
      <c r="AB99" s="6">
        <f>'HF4'!AB15</f>
        <v>0</v>
      </c>
      <c r="AC99" s="6">
        <f>'HF4'!AC15</f>
        <v>0</v>
      </c>
      <c r="AD99" s="6">
        <f>'HF4'!AD15</f>
        <v>0</v>
      </c>
      <c r="AE99" s="4">
        <f t="shared" si="12"/>
        <v>0</v>
      </c>
      <c r="AF99" s="6">
        <f>'HF4'!AF15</f>
        <v>0</v>
      </c>
      <c r="AG99" s="6">
        <f>'HF4'!AG15</f>
        <v>0</v>
      </c>
      <c r="AH99" s="6">
        <f>'HF4'!AH15</f>
        <v>0</v>
      </c>
      <c r="AI99" s="6">
        <f>'HF4'!AI15</f>
        <v>0</v>
      </c>
      <c r="AJ99" s="6">
        <f>'HF4'!AJ15</f>
        <v>0</v>
      </c>
      <c r="AK99" s="4">
        <f t="shared" si="13"/>
        <v>0</v>
      </c>
      <c r="AL99" s="6">
        <f>'HF4'!AL15</f>
        <v>0</v>
      </c>
      <c r="AM99" s="6">
        <f>'HF4'!AM15</f>
        <v>0</v>
      </c>
      <c r="AN99" s="6">
        <f>'HF4'!AN15</f>
        <v>0</v>
      </c>
      <c r="AO99" s="6">
        <f>'HF4'!AO15</f>
        <v>0</v>
      </c>
      <c r="AP99" s="6">
        <f>'HF4'!AP15</f>
        <v>0</v>
      </c>
      <c r="AQ99" s="4">
        <f t="shared" si="14"/>
        <v>0</v>
      </c>
      <c r="AR99" s="6">
        <f>'HF4'!AR15</f>
        <v>0</v>
      </c>
      <c r="AS99" s="6">
        <f>'HF4'!AS15</f>
        <v>0</v>
      </c>
      <c r="AT99" s="6">
        <f>'HF4'!AT15</f>
        <v>0</v>
      </c>
      <c r="AU99" s="6">
        <f>'HF4'!AU15</f>
        <v>0</v>
      </c>
      <c r="AV99" s="6">
        <f>'HF4'!AV15</f>
        <v>0</v>
      </c>
      <c r="AW99" s="7">
        <f t="shared" si="15"/>
        <v>0</v>
      </c>
      <c r="AX99" s="6">
        <f>'HF4'!AX15</f>
        <v>0</v>
      </c>
      <c r="AY99" s="6">
        <f>'HF4'!AY15</f>
        <v>0</v>
      </c>
      <c r="AZ99" s="6">
        <f>'HF4'!AZ15</f>
        <v>0</v>
      </c>
      <c r="BA99" s="6">
        <f>'HF4'!BA15</f>
        <v>0</v>
      </c>
      <c r="BB99" s="6">
        <f>'HF4'!BB15</f>
        <v>0</v>
      </c>
      <c r="BC99" s="6">
        <f>'HF4'!BC15</f>
        <v>0</v>
      </c>
      <c r="BD99" s="6">
        <f>'HF4'!BD15</f>
        <v>0</v>
      </c>
      <c r="BE99" s="6">
        <f>'HF4'!BE15</f>
        <v>0</v>
      </c>
      <c r="BF99" s="6">
        <f>'HF4'!BG15</f>
        <v>0</v>
      </c>
      <c r="BG99" s="6">
        <f>'HF4'!BG15</f>
        <v>0</v>
      </c>
      <c r="BH99" s="6">
        <f>'HF4'!BH15</f>
        <v>0</v>
      </c>
      <c r="BI99" s="6">
        <f>'HF4'!BI15</f>
        <v>0</v>
      </c>
      <c r="BJ99" s="6">
        <f>'HF4'!BJ15</f>
        <v>0</v>
      </c>
      <c r="BK99" s="6">
        <f>'HF4'!BK15</f>
        <v>0</v>
      </c>
      <c r="BL99" s="6">
        <f>'HF4'!BL15</f>
        <v>0</v>
      </c>
      <c r="BM99" s="12">
        <f t="shared" si="16"/>
        <v>0</v>
      </c>
      <c r="BN99" s="13">
        <f t="shared" si="17"/>
        <v>0</v>
      </c>
      <c r="BO99" s="6">
        <f>'HF4'!BO15</f>
        <v>0</v>
      </c>
      <c r="BP99" s="6">
        <f>'HF4'!BP15</f>
        <v>0</v>
      </c>
      <c r="BQ99" s="6">
        <f>'HF4'!BQ15</f>
        <v>0</v>
      </c>
      <c r="BR99" s="6">
        <f>'HF4'!BR15</f>
        <v>0</v>
      </c>
      <c r="BS99" s="6">
        <f>'HF4'!BS15</f>
        <v>0</v>
      </c>
      <c r="BT99" s="17">
        <f>COUNTIF(BR99:BS99,1)</f>
        <v>0</v>
      </c>
    </row>
    <row r="100" spans="1:72" x14ac:dyDescent="0.25">
      <c r="A100" s="6">
        <v>10</v>
      </c>
      <c r="B100" s="87">
        <v>2020</v>
      </c>
      <c r="C100" s="6" t="str">
        <f>'HF5'!C15</f>
        <v>2020_10</v>
      </c>
      <c r="D100" s="6" t="str">
        <f>'HF5'!D15</f>
        <v>2020_Q4</v>
      </c>
      <c r="E100" s="6" t="str">
        <f>'HF5'!E15</f>
        <v>District1</v>
      </c>
      <c r="F100" s="6" t="str">
        <f>'HF5'!F15</f>
        <v>HF5</v>
      </c>
      <c r="G100" s="6">
        <f>'HF5'!G15</f>
        <v>0</v>
      </c>
      <c r="H100" s="6">
        <f>'HF5'!H15</f>
        <v>0</v>
      </c>
      <c r="I100" s="6">
        <f>'HF5'!I15</f>
        <v>0</v>
      </c>
      <c r="J100" s="6">
        <f>'HF5'!J15</f>
        <v>0</v>
      </c>
      <c r="K100" s="6">
        <f>'HF5'!K15</f>
        <v>0</v>
      </c>
      <c r="L100" s="6">
        <f>'HF5'!L15</f>
        <v>0</v>
      </c>
      <c r="M100" s="4">
        <f t="shared" si="9"/>
        <v>0</v>
      </c>
      <c r="N100" s="6">
        <f>'HF5'!N15</f>
        <v>0</v>
      </c>
      <c r="O100" s="6">
        <f>'HF5'!O15</f>
        <v>0</v>
      </c>
      <c r="P100" s="6">
        <f>'HF5'!P15</f>
        <v>0</v>
      </c>
      <c r="Q100" s="6">
        <f>'HF5'!Q15</f>
        <v>0</v>
      </c>
      <c r="R100" s="6">
        <f>'HF5'!R15</f>
        <v>0</v>
      </c>
      <c r="S100" s="4">
        <f t="shared" si="10"/>
        <v>0</v>
      </c>
      <c r="T100" s="6">
        <f>'HF5'!T15</f>
        <v>0</v>
      </c>
      <c r="U100" s="6">
        <f>'HF5'!U15</f>
        <v>0</v>
      </c>
      <c r="V100" s="6">
        <f>'HF5'!V15</f>
        <v>0</v>
      </c>
      <c r="W100" s="6">
        <f>'HF5'!W15</f>
        <v>0</v>
      </c>
      <c r="X100" s="6">
        <f>'HF5'!X15</f>
        <v>0</v>
      </c>
      <c r="Y100" s="4">
        <f t="shared" si="11"/>
        <v>0</v>
      </c>
      <c r="Z100" s="6">
        <f>'HF5'!Z15</f>
        <v>0</v>
      </c>
      <c r="AA100" s="6">
        <f>'HF5'!AA15</f>
        <v>0</v>
      </c>
      <c r="AB100" s="6">
        <f>'HF5'!AB15</f>
        <v>0</v>
      </c>
      <c r="AC100" s="6">
        <f>'HF5'!AC15</f>
        <v>0</v>
      </c>
      <c r="AD100" s="6">
        <f>'HF5'!AD15</f>
        <v>0</v>
      </c>
      <c r="AE100" s="4">
        <f t="shared" si="12"/>
        <v>0</v>
      </c>
      <c r="AF100" s="6">
        <f>'HF5'!AF15</f>
        <v>0</v>
      </c>
      <c r="AG100" s="6">
        <f>'HF5'!AG15</f>
        <v>0</v>
      </c>
      <c r="AH100" s="6">
        <f>'HF5'!AH15</f>
        <v>0</v>
      </c>
      <c r="AI100" s="6">
        <f>'HF5'!AI15</f>
        <v>0</v>
      </c>
      <c r="AJ100" s="6">
        <f>'HF5'!AJ15</f>
        <v>0</v>
      </c>
      <c r="AK100" s="4">
        <f t="shared" si="13"/>
        <v>0</v>
      </c>
      <c r="AL100" s="6">
        <f>'HF5'!AL15</f>
        <v>0</v>
      </c>
      <c r="AM100" s="6">
        <f>'HF5'!AM15</f>
        <v>0</v>
      </c>
      <c r="AN100" s="6">
        <f>'HF5'!AN15</f>
        <v>0</v>
      </c>
      <c r="AO100" s="6">
        <f>'HF5'!AO15</f>
        <v>0</v>
      </c>
      <c r="AP100" s="6">
        <f>'HF5'!AP15</f>
        <v>0</v>
      </c>
      <c r="AQ100" s="4">
        <f t="shared" si="14"/>
        <v>0</v>
      </c>
      <c r="AR100" s="6">
        <f>'HF5'!AR15</f>
        <v>0</v>
      </c>
      <c r="AS100" s="6">
        <f>'HF5'!AS15</f>
        <v>0</v>
      </c>
      <c r="AT100" s="6">
        <f>'HF5'!AT15</f>
        <v>0</v>
      </c>
      <c r="AU100" s="6">
        <f>'HF5'!AU15</f>
        <v>0</v>
      </c>
      <c r="AV100" s="6">
        <f>'HF5'!AV15</f>
        <v>0</v>
      </c>
      <c r="AW100" s="7">
        <f t="shared" si="15"/>
        <v>0</v>
      </c>
      <c r="AX100" s="6">
        <f>'HF5'!AX15</f>
        <v>0</v>
      </c>
      <c r="AY100" s="6">
        <f>'HF5'!AY15</f>
        <v>0</v>
      </c>
      <c r="AZ100" s="6">
        <f>'HF5'!AZ15</f>
        <v>0</v>
      </c>
      <c r="BA100" s="6">
        <f>'HF5'!BA15</f>
        <v>0</v>
      </c>
      <c r="BB100" s="6">
        <f>'HF5'!BB15</f>
        <v>0</v>
      </c>
      <c r="BC100" s="6">
        <f>'HF5'!BC15</f>
        <v>0</v>
      </c>
      <c r="BD100" s="6">
        <f>'HF5'!BD15</f>
        <v>0</v>
      </c>
      <c r="BE100" s="6">
        <f>'HF5'!BE15</f>
        <v>0</v>
      </c>
      <c r="BF100" s="6">
        <f>'HF5'!BG15</f>
        <v>0</v>
      </c>
      <c r="BG100" s="6">
        <f>'HF5'!BG15</f>
        <v>0</v>
      </c>
      <c r="BH100" s="6">
        <f>'HF5'!BH15</f>
        <v>0</v>
      </c>
      <c r="BI100" s="6">
        <f>'HF5'!BI15</f>
        <v>0</v>
      </c>
      <c r="BJ100" s="6">
        <f>'HF5'!BJ15</f>
        <v>0</v>
      </c>
      <c r="BK100" s="6">
        <f>'HF5'!BK15</f>
        <v>0</v>
      </c>
      <c r="BL100" s="6">
        <f>'HF5'!BL15</f>
        <v>0</v>
      </c>
      <c r="BM100" s="12">
        <f t="shared" si="16"/>
        <v>0</v>
      </c>
      <c r="BN100" s="13">
        <f t="shared" si="17"/>
        <v>0</v>
      </c>
      <c r="BO100" s="6">
        <f>'HF5'!BO15</f>
        <v>0</v>
      </c>
      <c r="BP100" s="6">
        <f>'HF5'!BP15</f>
        <v>0</v>
      </c>
      <c r="BQ100" s="6">
        <f>'HF5'!BQ15</f>
        <v>0</v>
      </c>
      <c r="BR100" s="6">
        <f>'HF5'!BR15</f>
        <v>0</v>
      </c>
      <c r="BS100" s="6">
        <f>'HF5'!BS15</f>
        <v>0</v>
      </c>
      <c r="BT100" s="17">
        <f>COUNTIF(BR100:BS100,1)</f>
        <v>0</v>
      </c>
    </row>
    <row r="101" spans="1:72" x14ac:dyDescent="0.25">
      <c r="A101" s="6">
        <v>10</v>
      </c>
      <c r="B101" s="87">
        <v>2020</v>
      </c>
      <c r="C101" s="6" t="str">
        <f>'HF6'!C15</f>
        <v>2020_10</v>
      </c>
      <c r="D101" s="6" t="str">
        <f>'HF6'!D15</f>
        <v>2020_Q4</v>
      </c>
      <c r="E101" s="6" t="str">
        <f>'HF6'!E15</f>
        <v xml:space="preserve">District2 </v>
      </c>
      <c r="F101" s="6" t="str">
        <f>'HF6'!F15</f>
        <v>HF6</v>
      </c>
      <c r="G101" s="6">
        <f>'HF6'!G15</f>
        <v>0</v>
      </c>
      <c r="H101" s="6">
        <f>'HF6'!H15</f>
        <v>0</v>
      </c>
      <c r="I101" s="6">
        <f>'HF6'!I15</f>
        <v>0</v>
      </c>
      <c r="J101" s="6">
        <f>'HF6'!J15</f>
        <v>0</v>
      </c>
      <c r="K101" s="6">
        <f>'HF6'!K15</f>
        <v>0</v>
      </c>
      <c r="L101" s="6">
        <f>'HF6'!L15</f>
        <v>0</v>
      </c>
      <c r="M101" s="4">
        <f t="shared" si="9"/>
        <v>0</v>
      </c>
      <c r="N101" s="6">
        <f>'HF6'!N15</f>
        <v>0</v>
      </c>
      <c r="O101" s="6">
        <f>'HF6'!O15</f>
        <v>0</v>
      </c>
      <c r="P101" s="6">
        <f>'HF6'!P15</f>
        <v>0</v>
      </c>
      <c r="Q101" s="6">
        <f>'HF6'!Q15</f>
        <v>0</v>
      </c>
      <c r="R101" s="6">
        <f>'HF6'!R15</f>
        <v>0</v>
      </c>
      <c r="S101" s="4">
        <f t="shared" si="10"/>
        <v>0</v>
      </c>
      <c r="T101" s="6">
        <f>'HF6'!T15</f>
        <v>0</v>
      </c>
      <c r="U101" s="6">
        <f>'HF6'!U15</f>
        <v>0</v>
      </c>
      <c r="V101" s="6">
        <f>'HF6'!V15</f>
        <v>0</v>
      </c>
      <c r="W101" s="6">
        <f>'HF6'!W15</f>
        <v>0</v>
      </c>
      <c r="X101" s="6">
        <f>'HF6'!X15</f>
        <v>0</v>
      </c>
      <c r="Y101" s="4">
        <f t="shared" si="11"/>
        <v>0</v>
      </c>
      <c r="Z101" s="6">
        <f>'HF6'!Z15</f>
        <v>0</v>
      </c>
      <c r="AA101" s="6">
        <f>'HF6'!AA15</f>
        <v>0</v>
      </c>
      <c r="AB101" s="6">
        <f>'HF6'!AB15</f>
        <v>0</v>
      </c>
      <c r="AC101" s="6">
        <f>'HF6'!AC15</f>
        <v>0</v>
      </c>
      <c r="AD101" s="6">
        <f>'HF6'!AD15</f>
        <v>0</v>
      </c>
      <c r="AE101" s="4">
        <f t="shared" si="12"/>
        <v>0</v>
      </c>
      <c r="AF101" s="6">
        <f>'HF6'!AF15</f>
        <v>0</v>
      </c>
      <c r="AG101" s="6">
        <f>'HF6'!AG15</f>
        <v>0</v>
      </c>
      <c r="AH101" s="6">
        <f>'HF6'!AH15</f>
        <v>0</v>
      </c>
      <c r="AI101" s="6">
        <f>'HF6'!AI15</f>
        <v>0</v>
      </c>
      <c r="AJ101" s="6">
        <f>'HF6'!AJ15</f>
        <v>0</v>
      </c>
      <c r="AK101" s="4">
        <f t="shared" si="13"/>
        <v>0</v>
      </c>
      <c r="AL101" s="6">
        <f>'HF6'!AL15</f>
        <v>0</v>
      </c>
      <c r="AM101" s="6">
        <f>'HF6'!AM15</f>
        <v>0</v>
      </c>
      <c r="AN101" s="6">
        <f>'HF6'!AN15</f>
        <v>0</v>
      </c>
      <c r="AO101" s="6">
        <f>'HF6'!AO15</f>
        <v>0</v>
      </c>
      <c r="AP101" s="6">
        <f>'HF6'!AP15</f>
        <v>0</v>
      </c>
      <c r="AQ101" s="4">
        <f t="shared" si="14"/>
        <v>0</v>
      </c>
      <c r="AR101" s="6">
        <f>'HF6'!AR15</f>
        <v>0</v>
      </c>
      <c r="AS101" s="6">
        <f>'HF6'!AS15</f>
        <v>0</v>
      </c>
      <c r="AT101" s="6">
        <f>'HF6'!AT15</f>
        <v>0</v>
      </c>
      <c r="AU101" s="6">
        <f>'HF6'!AU15</f>
        <v>0</v>
      </c>
      <c r="AV101" s="6">
        <f>'HF6'!AV15</f>
        <v>0</v>
      </c>
      <c r="AW101" s="7">
        <f t="shared" si="15"/>
        <v>0</v>
      </c>
      <c r="AX101" s="6">
        <f>'HF6'!AX15</f>
        <v>0</v>
      </c>
      <c r="AY101" s="6">
        <f>'HF6'!AY15</f>
        <v>0</v>
      </c>
      <c r="AZ101" s="6">
        <f>'HF6'!AZ15</f>
        <v>0</v>
      </c>
      <c r="BA101" s="6">
        <f>'HF6'!BA15</f>
        <v>0</v>
      </c>
      <c r="BB101" s="6">
        <f>'HF6'!BB15</f>
        <v>0</v>
      </c>
      <c r="BC101" s="6">
        <f>'HF6'!BC15</f>
        <v>0</v>
      </c>
      <c r="BD101" s="6">
        <f>'HF6'!BD15</f>
        <v>0</v>
      </c>
      <c r="BE101" s="6">
        <f>'HF6'!BE15</f>
        <v>0</v>
      </c>
      <c r="BF101" s="6">
        <f>'HF6'!BG15</f>
        <v>0</v>
      </c>
      <c r="BG101" s="6">
        <f>'HF6'!BG15</f>
        <v>0</v>
      </c>
      <c r="BH101" s="6">
        <f>'HF6'!BH15</f>
        <v>0</v>
      </c>
      <c r="BI101" s="6">
        <f>'HF6'!BI15</f>
        <v>0</v>
      </c>
      <c r="BJ101" s="6">
        <f>'HF6'!BJ15</f>
        <v>0</v>
      </c>
      <c r="BK101" s="6">
        <f>'HF6'!BK15</f>
        <v>0</v>
      </c>
      <c r="BL101" s="6">
        <f>'HF6'!BL15</f>
        <v>0</v>
      </c>
      <c r="BM101" s="12">
        <f t="shared" si="16"/>
        <v>0</v>
      </c>
      <c r="BN101" s="13">
        <f t="shared" si="17"/>
        <v>0</v>
      </c>
      <c r="BO101" s="6">
        <f>'HF6'!BO15</f>
        <v>0</v>
      </c>
      <c r="BP101" s="6">
        <f>'HF6'!BP15</f>
        <v>0</v>
      </c>
      <c r="BQ101" s="6">
        <f>'HF6'!BQ15</f>
        <v>0</v>
      </c>
      <c r="BR101" s="6">
        <f>'HF6'!BR15</f>
        <v>0</v>
      </c>
      <c r="BS101" s="6">
        <f>'HF6'!BS15</f>
        <v>0</v>
      </c>
      <c r="BT101" s="17">
        <f>COUNTIF(BR101:BS101,1)</f>
        <v>0</v>
      </c>
    </row>
    <row r="102" spans="1:72" x14ac:dyDescent="0.25">
      <c r="A102" s="6">
        <v>10</v>
      </c>
      <c r="B102" s="87">
        <v>2020</v>
      </c>
      <c r="C102" s="6" t="str">
        <f>'HF7'!C15</f>
        <v>2020_10</v>
      </c>
      <c r="D102" s="6" t="str">
        <f>'HF7'!D15</f>
        <v>2020_Q4</v>
      </c>
      <c r="E102" s="6" t="str">
        <f>'HF7'!E15</f>
        <v xml:space="preserve">District2 </v>
      </c>
      <c r="F102" s="6" t="str">
        <f>'HF7'!F15</f>
        <v>HF7</v>
      </c>
      <c r="G102" s="6">
        <f>'HF7'!G15</f>
        <v>0</v>
      </c>
      <c r="H102" s="6">
        <f>'HF7'!H15</f>
        <v>0</v>
      </c>
      <c r="I102" s="6">
        <f>'HF7'!I15</f>
        <v>0</v>
      </c>
      <c r="J102" s="6">
        <f>'HF7'!J15</f>
        <v>0</v>
      </c>
      <c r="K102" s="6">
        <f>'HF7'!K15</f>
        <v>0</v>
      </c>
      <c r="L102" s="6">
        <f>'HF7'!L15</f>
        <v>0</v>
      </c>
      <c r="M102" s="4">
        <f t="shared" si="9"/>
        <v>0</v>
      </c>
      <c r="N102" s="6">
        <f>'HF7'!N15</f>
        <v>0</v>
      </c>
      <c r="O102" s="6">
        <f>'HF7'!O15</f>
        <v>0</v>
      </c>
      <c r="P102" s="6">
        <f>'HF7'!P15</f>
        <v>0</v>
      </c>
      <c r="Q102" s="6">
        <f>'HF7'!Q15</f>
        <v>0</v>
      </c>
      <c r="R102" s="6">
        <f>'HF7'!R15</f>
        <v>0</v>
      </c>
      <c r="S102" s="4">
        <f t="shared" si="10"/>
        <v>0</v>
      </c>
      <c r="T102" s="6">
        <f>'HF7'!T15</f>
        <v>0</v>
      </c>
      <c r="U102" s="6">
        <f>'HF7'!U15</f>
        <v>0</v>
      </c>
      <c r="V102" s="6">
        <f>'HF7'!V15</f>
        <v>0</v>
      </c>
      <c r="W102" s="6">
        <f>'HF7'!W15</f>
        <v>0</v>
      </c>
      <c r="X102" s="6">
        <f>'HF7'!X15</f>
        <v>0</v>
      </c>
      <c r="Y102" s="4">
        <f t="shared" si="11"/>
        <v>0</v>
      </c>
      <c r="Z102" s="6">
        <f>'HF7'!Z15</f>
        <v>0</v>
      </c>
      <c r="AA102" s="6">
        <f>'HF7'!AA15</f>
        <v>0</v>
      </c>
      <c r="AB102" s="6">
        <f>'HF7'!AB15</f>
        <v>0</v>
      </c>
      <c r="AC102" s="6">
        <f>'HF7'!AC15</f>
        <v>0</v>
      </c>
      <c r="AD102" s="6">
        <f>'HF7'!AD15</f>
        <v>0</v>
      </c>
      <c r="AE102" s="4">
        <f t="shared" si="12"/>
        <v>0</v>
      </c>
      <c r="AF102" s="6">
        <f>'HF7'!AF15</f>
        <v>0</v>
      </c>
      <c r="AG102" s="6">
        <f>'HF7'!AG15</f>
        <v>0</v>
      </c>
      <c r="AH102" s="6">
        <f>'HF7'!AH15</f>
        <v>0</v>
      </c>
      <c r="AI102" s="6">
        <f>'HF7'!AI15</f>
        <v>0</v>
      </c>
      <c r="AJ102" s="6">
        <f>'HF7'!AJ15</f>
        <v>0</v>
      </c>
      <c r="AK102" s="4">
        <f t="shared" si="13"/>
        <v>0</v>
      </c>
      <c r="AL102" s="6">
        <f>'HF7'!AL15</f>
        <v>0</v>
      </c>
      <c r="AM102" s="6">
        <f>'HF7'!AM15</f>
        <v>0</v>
      </c>
      <c r="AN102" s="6">
        <f>'HF7'!AN15</f>
        <v>0</v>
      </c>
      <c r="AO102" s="6">
        <f>'HF7'!AO15</f>
        <v>0</v>
      </c>
      <c r="AP102" s="6">
        <f>'HF7'!AP15</f>
        <v>0</v>
      </c>
      <c r="AQ102" s="4">
        <f t="shared" si="14"/>
        <v>0</v>
      </c>
      <c r="AR102" s="6">
        <f>'HF7'!AR15</f>
        <v>0</v>
      </c>
      <c r="AS102" s="6">
        <f>'HF7'!AS15</f>
        <v>0</v>
      </c>
      <c r="AT102" s="6">
        <f>'HF7'!AT15</f>
        <v>0</v>
      </c>
      <c r="AU102" s="6">
        <f>'HF7'!AU15</f>
        <v>0</v>
      </c>
      <c r="AV102" s="6">
        <f>'HF7'!AV15</f>
        <v>0</v>
      </c>
      <c r="AW102" s="7">
        <f t="shared" si="15"/>
        <v>0</v>
      </c>
      <c r="AX102" s="6">
        <f>'HF7'!AX15</f>
        <v>0</v>
      </c>
      <c r="AY102" s="6">
        <f>'HF7'!AY15</f>
        <v>0</v>
      </c>
      <c r="AZ102" s="6">
        <f>'HF7'!AZ15</f>
        <v>0</v>
      </c>
      <c r="BA102" s="6">
        <f>'HF7'!BA15</f>
        <v>0</v>
      </c>
      <c r="BB102" s="6">
        <f>'HF7'!BB15</f>
        <v>0</v>
      </c>
      <c r="BC102" s="6">
        <f>'HF7'!BC15</f>
        <v>0</v>
      </c>
      <c r="BD102" s="6">
        <f>'HF7'!BD15</f>
        <v>0</v>
      </c>
      <c r="BE102" s="6">
        <f>'HF7'!BE15</f>
        <v>0</v>
      </c>
      <c r="BF102" s="6">
        <f>'HF7'!BG15</f>
        <v>0</v>
      </c>
      <c r="BG102" s="6">
        <f>'HF7'!BG15</f>
        <v>0</v>
      </c>
      <c r="BH102" s="6">
        <f>'HF7'!BH15</f>
        <v>0</v>
      </c>
      <c r="BI102" s="6">
        <f>'HF7'!BI15</f>
        <v>0</v>
      </c>
      <c r="BJ102" s="6">
        <f>'HF7'!BJ15</f>
        <v>0</v>
      </c>
      <c r="BK102" s="6">
        <f>'HF7'!BK15</f>
        <v>0</v>
      </c>
      <c r="BL102" s="6">
        <f>'HF7'!BL15</f>
        <v>0</v>
      </c>
      <c r="BM102" s="12">
        <f t="shared" si="16"/>
        <v>0</v>
      </c>
      <c r="BN102" s="13">
        <f t="shared" si="17"/>
        <v>0</v>
      </c>
      <c r="BO102" s="6">
        <f>'HF7'!BO15</f>
        <v>0</v>
      </c>
      <c r="BP102" s="6">
        <f>'HF7'!BP15</f>
        <v>0</v>
      </c>
      <c r="BQ102" s="6">
        <f>'HF7'!BQ15</f>
        <v>0</v>
      </c>
      <c r="BR102" s="6">
        <f>'HF7'!BR15</f>
        <v>0</v>
      </c>
      <c r="BS102" s="6">
        <f>'HF7'!BS15</f>
        <v>0</v>
      </c>
      <c r="BT102" s="17">
        <f>COUNTIF(BR102:BS102,1)</f>
        <v>0</v>
      </c>
    </row>
    <row r="103" spans="1:72" x14ac:dyDescent="0.25">
      <c r="A103" s="6">
        <v>10</v>
      </c>
      <c r="B103" s="87">
        <v>2020</v>
      </c>
      <c r="C103" s="6" t="str">
        <f>'HF8'!C15</f>
        <v>2020_10</v>
      </c>
      <c r="D103" s="6" t="str">
        <f>'HF8'!D15</f>
        <v>2020_Q4</v>
      </c>
      <c r="E103" s="6" t="str">
        <f>'HF8'!E15</f>
        <v xml:space="preserve">District2 </v>
      </c>
      <c r="F103" s="6" t="str">
        <f>'HF8'!F15</f>
        <v>HF8</v>
      </c>
      <c r="G103" s="6">
        <f>'HF8'!G15</f>
        <v>0</v>
      </c>
      <c r="H103" s="6">
        <f>'HF8'!H15</f>
        <v>0</v>
      </c>
      <c r="I103" s="6">
        <f>'HF8'!I15</f>
        <v>0</v>
      </c>
      <c r="J103" s="6">
        <f>'HF8'!J15</f>
        <v>0</v>
      </c>
      <c r="K103" s="6">
        <f>'HF8'!K15</f>
        <v>0</v>
      </c>
      <c r="L103" s="6">
        <f>'HF8'!L15</f>
        <v>0</v>
      </c>
      <c r="M103" s="4">
        <f t="shared" si="9"/>
        <v>0</v>
      </c>
      <c r="N103" s="6">
        <f>'HF8'!N15</f>
        <v>0</v>
      </c>
      <c r="O103" s="6">
        <f>'HF8'!O15</f>
        <v>0</v>
      </c>
      <c r="P103" s="6">
        <f>'HF8'!P15</f>
        <v>0</v>
      </c>
      <c r="Q103" s="6">
        <f>'HF8'!Q15</f>
        <v>0</v>
      </c>
      <c r="R103" s="6">
        <f>'HF8'!R15</f>
        <v>0</v>
      </c>
      <c r="S103" s="4">
        <f t="shared" si="10"/>
        <v>0</v>
      </c>
      <c r="T103" s="6">
        <f>'HF8'!T15</f>
        <v>0</v>
      </c>
      <c r="U103" s="6">
        <f>'HF8'!U15</f>
        <v>0</v>
      </c>
      <c r="V103" s="6">
        <f>'HF8'!V15</f>
        <v>0</v>
      </c>
      <c r="W103" s="6">
        <f>'HF8'!W15</f>
        <v>0</v>
      </c>
      <c r="X103" s="6">
        <f>'HF8'!X15</f>
        <v>0</v>
      </c>
      <c r="Y103" s="4">
        <f t="shared" si="11"/>
        <v>0</v>
      </c>
      <c r="Z103" s="6">
        <f>'HF8'!Z15</f>
        <v>0</v>
      </c>
      <c r="AA103" s="6">
        <f>'HF8'!AA15</f>
        <v>0</v>
      </c>
      <c r="AB103" s="6">
        <f>'HF8'!AB15</f>
        <v>0</v>
      </c>
      <c r="AC103" s="6">
        <f>'HF8'!AC15</f>
        <v>0</v>
      </c>
      <c r="AD103" s="6">
        <f>'HF8'!AD15</f>
        <v>0</v>
      </c>
      <c r="AE103" s="4">
        <f t="shared" si="12"/>
        <v>0</v>
      </c>
      <c r="AF103" s="6">
        <f>'HF8'!AF15</f>
        <v>0</v>
      </c>
      <c r="AG103" s="6">
        <f>'HF8'!AG15</f>
        <v>0</v>
      </c>
      <c r="AH103" s="6">
        <f>'HF8'!AH15</f>
        <v>0</v>
      </c>
      <c r="AI103" s="6">
        <f>'HF8'!AI15</f>
        <v>0</v>
      </c>
      <c r="AJ103" s="6">
        <f>'HF8'!AJ15</f>
        <v>0</v>
      </c>
      <c r="AK103" s="4">
        <f t="shared" si="13"/>
        <v>0</v>
      </c>
      <c r="AL103" s="6">
        <f>'HF8'!AL15</f>
        <v>0</v>
      </c>
      <c r="AM103" s="6">
        <f>'HF8'!AM15</f>
        <v>0</v>
      </c>
      <c r="AN103" s="6">
        <f>'HF8'!AN15</f>
        <v>0</v>
      </c>
      <c r="AO103" s="6">
        <f>'HF8'!AO15</f>
        <v>0</v>
      </c>
      <c r="AP103" s="6">
        <f>'HF8'!AP15</f>
        <v>0</v>
      </c>
      <c r="AQ103" s="4">
        <f t="shared" si="14"/>
        <v>0</v>
      </c>
      <c r="AR103" s="6">
        <f>'HF8'!AR15</f>
        <v>0</v>
      </c>
      <c r="AS103" s="6">
        <f>'HF8'!AS15</f>
        <v>0</v>
      </c>
      <c r="AT103" s="6">
        <f>'HF8'!AT15</f>
        <v>0</v>
      </c>
      <c r="AU103" s="6">
        <f>'HF8'!AU15</f>
        <v>0</v>
      </c>
      <c r="AV103" s="6">
        <f>'HF8'!AV15</f>
        <v>0</v>
      </c>
      <c r="AW103" s="7">
        <f t="shared" si="15"/>
        <v>0</v>
      </c>
      <c r="AX103" s="6">
        <f>'HF8'!AX15</f>
        <v>0</v>
      </c>
      <c r="AY103" s="6">
        <f>'HF8'!AY15</f>
        <v>0</v>
      </c>
      <c r="AZ103" s="6">
        <f>'HF8'!AZ15</f>
        <v>0</v>
      </c>
      <c r="BA103" s="6">
        <f>'HF8'!BA15</f>
        <v>0</v>
      </c>
      <c r="BB103" s="6">
        <f>'HF8'!BB15</f>
        <v>0</v>
      </c>
      <c r="BC103" s="6">
        <f>'HF8'!BC15</f>
        <v>0</v>
      </c>
      <c r="BD103" s="6">
        <f>'HF8'!BD15</f>
        <v>0</v>
      </c>
      <c r="BE103" s="6">
        <f>'HF8'!BE15</f>
        <v>0</v>
      </c>
      <c r="BF103" s="6">
        <f>'HF8'!BG15</f>
        <v>0</v>
      </c>
      <c r="BG103" s="6">
        <f>'HF8'!BG15</f>
        <v>0</v>
      </c>
      <c r="BH103" s="6">
        <f>'HF8'!BH15</f>
        <v>0</v>
      </c>
      <c r="BI103" s="6">
        <f>'HF8'!BI15</f>
        <v>0</v>
      </c>
      <c r="BJ103" s="6">
        <f>'HF8'!BJ15</f>
        <v>0</v>
      </c>
      <c r="BK103" s="6">
        <f>'HF8'!BK15</f>
        <v>0</v>
      </c>
      <c r="BL103" s="6">
        <f>'HF8'!BL15</f>
        <v>0</v>
      </c>
      <c r="BM103" s="12">
        <f t="shared" si="16"/>
        <v>0</v>
      </c>
      <c r="BN103" s="13">
        <f t="shared" si="17"/>
        <v>0</v>
      </c>
      <c r="BO103" s="6">
        <f>'HF8'!BO15</f>
        <v>0</v>
      </c>
      <c r="BP103" s="6">
        <f>'HF8'!BP15</f>
        <v>0</v>
      </c>
      <c r="BQ103" s="6">
        <f>'HF8'!BQ15</f>
        <v>0</v>
      </c>
      <c r="BR103" s="6">
        <f>'HF8'!BR15</f>
        <v>0</v>
      </c>
      <c r="BS103" s="6">
        <f>'HF8'!BS15</f>
        <v>0</v>
      </c>
      <c r="BT103" s="17">
        <f>COUNTIF(BR103:BS103,1)</f>
        <v>0</v>
      </c>
    </row>
    <row r="104" spans="1:72" x14ac:dyDescent="0.25">
      <c r="A104" s="88">
        <v>10</v>
      </c>
      <c r="B104" s="89">
        <v>2020</v>
      </c>
      <c r="C104" s="88" t="str">
        <f>'HF9'!C15</f>
        <v>2020_10</v>
      </c>
      <c r="D104" s="88" t="str">
        <f>'HF9'!D15</f>
        <v>2020_Q4</v>
      </c>
      <c r="E104" s="88" t="str">
        <f>'HF9'!E15</f>
        <v xml:space="preserve">District2 </v>
      </c>
      <c r="F104" s="88" t="str">
        <f>'HF9'!F15</f>
        <v>HF9</v>
      </c>
      <c r="G104" s="88">
        <f>'HF9'!G15</f>
        <v>0</v>
      </c>
      <c r="H104" s="88">
        <f>'HF9'!H15</f>
        <v>0</v>
      </c>
      <c r="I104" s="88">
        <f>'HF9'!I15</f>
        <v>0</v>
      </c>
      <c r="J104" s="88">
        <f>'HF9'!J15</f>
        <v>0</v>
      </c>
      <c r="K104" s="88">
        <f>'HF9'!K15</f>
        <v>0</v>
      </c>
      <c r="L104" s="88">
        <f>'HF9'!L15</f>
        <v>0</v>
      </c>
      <c r="M104" s="4">
        <f t="shared" si="9"/>
        <v>0</v>
      </c>
      <c r="N104" s="88">
        <f>'HF9'!N15</f>
        <v>0</v>
      </c>
      <c r="O104" s="88">
        <f>'HF9'!O15</f>
        <v>0</v>
      </c>
      <c r="P104" s="88">
        <f>'HF9'!P15</f>
        <v>0</v>
      </c>
      <c r="Q104" s="88">
        <f>'HF9'!Q15</f>
        <v>0</v>
      </c>
      <c r="R104" s="88">
        <f>'HF9'!R15</f>
        <v>0</v>
      </c>
      <c r="S104" s="4">
        <f t="shared" si="10"/>
        <v>0</v>
      </c>
      <c r="T104" s="88">
        <f>'HF9'!T15</f>
        <v>0</v>
      </c>
      <c r="U104" s="88">
        <f>'HF9'!U15</f>
        <v>0</v>
      </c>
      <c r="V104" s="88">
        <f>'HF9'!V15</f>
        <v>0</v>
      </c>
      <c r="W104" s="88">
        <f>'HF9'!W15</f>
        <v>0</v>
      </c>
      <c r="X104" s="88">
        <f>'HF9'!X15</f>
        <v>0</v>
      </c>
      <c r="Y104" s="4">
        <f t="shared" si="11"/>
        <v>0</v>
      </c>
      <c r="Z104" s="88">
        <f>'HF9'!Z15</f>
        <v>0</v>
      </c>
      <c r="AA104" s="88">
        <f>'HF9'!AA15</f>
        <v>0</v>
      </c>
      <c r="AB104" s="88">
        <f>'HF9'!AB15</f>
        <v>0</v>
      </c>
      <c r="AC104" s="88">
        <f>'HF9'!AC15</f>
        <v>0</v>
      </c>
      <c r="AD104" s="88">
        <f>'HF9'!AD15</f>
        <v>0</v>
      </c>
      <c r="AE104" s="4">
        <f t="shared" si="12"/>
        <v>0</v>
      </c>
      <c r="AF104" s="88">
        <f>'HF9'!AF15</f>
        <v>0</v>
      </c>
      <c r="AG104" s="88">
        <f>'HF9'!AG15</f>
        <v>0</v>
      </c>
      <c r="AH104" s="88">
        <f>'HF9'!AH15</f>
        <v>0</v>
      </c>
      <c r="AI104" s="88">
        <f>'HF9'!AI15</f>
        <v>0</v>
      </c>
      <c r="AJ104" s="88">
        <f>'HF9'!AJ15</f>
        <v>0</v>
      </c>
      <c r="AK104" s="4">
        <f t="shared" si="13"/>
        <v>0</v>
      </c>
      <c r="AL104" s="88">
        <f>'HF9'!AL15</f>
        <v>0</v>
      </c>
      <c r="AM104" s="88">
        <f>'HF9'!AM15</f>
        <v>0</v>
      </c>
      <c r="AN104" s="88">
        <f>'HF9'!AN15</f>
        <v>0</v>
      </c>
      <c r="AO104" s="88">
        <f>'HF9'!AO15</f>
        <v>0</v>
      </c>
      <c r="AP104" s="88">
        <f>'HF9'!AP15</f>
        <v>0</v>
      </c>
      <c r="AQ104" s="4">
        <f t="shared" si="14"/>
        <v>0</v>
      </c>
      <c r="AR104" s="88">
        <f>'HF9'!AR15</f>
        <v>0</v>
      </c>
      <c r="AS104" s="88">
        <f>'HF9'!AS15</f>
        <v>0</v>
      </c>
      <c r="AT104" s="88">
        <f>'HF9'!AT15</f>
        <v>0</v>
      </c>
      <c r="AU104" s="88">
        <f>'HF9'!AU15</f>
        <v>0</v>
      </c>
      <c r="AV104" s="88">
        <f>'HF9'!AV15</f>
        <v>0</v>
      </c>
      <c r="AW104" s="7">
        <f t="shared" si="15"/>
        <v>0</v>
      </c>
      <c r="AX104" s="88">
        <f>'HF9'!AX15</f>
        <v>0</v>
      </c>
      <c r="AY104" s="88">
        <f>'HF9'!AY15</f>
        <v>0</v>
      </c>
      <c r="AZ104" s="88">
        <f>'HF9'!AZ15</f>
        <v>0</v>
      </c>
      <c r="BA104" s="88">
        <f>'HF9'!BA15</f>
        <v>0</v>
      </c>
      <c r="BB104" s="88">
        <f>'HF9'!BB15</f>
        <v>0</v>
      </c>
      <c r="BC104" s="88">
        <f>'HF9'!BC15</f>
        <v>0</v>
      </c>
      <c r="BD104" s="88">
        <f>'HF9'!BD15</f>
        <v>0</v>
      </c>
      <c r="BE104" s="88">
        <f>'HF9'!BE15</f>
        <v>0</v>
      </c>
      <c r="BF104" s="88">
        <f>'HF9'!BG15</f>
        <v>0</v>
      </c>
      <c r="BG104" s="88">
        <f>'HF9'!BG15</f>
        <v>0</v>
      </c>
      <c r="BH104" s="88">
        <f>'HF9'!BH15</f>
        <v>0</v>
      </c>
      <c r="BI104" s="88">
        <f>'HF9'!BI15</f>
        <v>0</v>
      </c>
      <c r="BJ104" s="88">
        <f>'HF9'!BJ15</f>
        <v>0</v>
      </c>
      <c r="BK104" s="88">
        <f>'HF9'!BK15</f>
        <v>0</v>
      </c>
      <c r="BL104" s="88">
        <f>'HF9'!BL15</f>
        <v>0</v>
      </c>
      <c r="BM104" s="12">
        <f t="shared" si="16"/>
        <v>0</v>
      </c>
      <c r="BN104" s="13">
        <f t="shared" si="17"/>
        <v>0</v>
      </c>
      <c r="BO104" s="88">
        <f>'HF9'!BO15</f>
        <v>0</v>
      </c>
      <c r="BP104" s="88">
        <f>'HF9'!BP15</f>
        <v>0</v>
      </c>
      <c r="BQ104" s="88">
        <f>'HF9'!BQ15</f>
        <v>0</v>
      </c>
      <c r="BR104" s="88">
        <f>'HF9'!BR15</f>
        <v>0</v>
      </c>
      <c r="BS104" s="88">
        <f>'HF9'!BS15</f>
        <v>0</v>
      </c>
      <c r="BT104" s="17">
        <f>COUNTIF(BR104:BS104,1)</f>
        <v>0</v>
      </c>
    </row>
    <row r="105" spans="1:72" x14ac:dyDescent="0.25">
      <c r="A105" s="88">
        <v>10</v>
      </c>
      <c r="B105" s="89">
        <v>2020</v>
      </c>
      <c r="C105" s="88" t="str">
        <f>'HF10'!C15</f>
        <v>2020_10</v>
      </c>
      <c r="D105" s="88" t="str">
        <f>'HF10'!D15</f>
        <v>2020_Q4</v>
      </c>
      <c r="E105" s="88" t="str">
        <f>'HF10'!E15</f>
        <v xml:space="preserve">District2 </v>
      </c>
      <c r="F105" s="88" t="str">
        <f>'HF10'!F15</f>
        <v>HF10</v>
      </c>
      <c r="G105" s="88">
        <f>'HF10'!G15</f>
        <v>0</v>
      </c>
      <c r="H105" s="88">
        <f>'HF10'!H15</f>
        <v>0</v>
      </c>
      <c r="I105" s="88">
        <f>'HF10'!I15</f>
        <v>0</v>
      </c>
      <c r="J105" s="88">
        <f>'HF10'!J15</f>
        <v>0</v>
      </c>
      <c r="K105" s="88">
        <f>'HF10'!K15</f>
        <v>0</v>
      </c>
      <c r="L105" s="88">
        <f>'HF10'!L15</f>
        <v>0</v>
      </c>
      <c r="M105" s="4">
        <f t="shared" si="9"/>
        <v>0</v>
      </c>
      <c r="N105" s="88">
        <f>'HF10'!N15</f>
        <v>0</v>
      </c>
      <c r="O105" s="88">
        <f>'HF10'!O15</f>
        <v>0</v>
      </c>
      <c r="P105" s="88">
        <f>'HF10'!P15</f>
        <v>0</v>
      </c>
      <c r="Q105" s="88">
        <f>'HF10'!Q15</f>
        <v>0</v>
      </c>
      <c r="R105" s="88">
        <f>'HF10'!R15</f>
        <v>0</v>
      </c>
      <c r="S105" s="4">
        <f t="shared" si="10"/>
        <v>0</v>
      </c>
      <c r="T105" s="88">
        <f>'HF10'!T15</f>
        <v>0</v>
      </c>
      <c r="U105" s="88">
        <f>'HF10'!U15</f>
        <v>0</v>
      </c>
      <c r="V105" s="88">
        <f>'HF10'!V15</f>
        <v>0</v>
      </c>
      <c r="W105" s="88">
        <f>'HF10'!W15</f>
        <v>0</v>
      </c>
      <c r="X105" s="88">
        <f>'HF10'!X15</f>
        <v>0</v>
      </c>
      <c r="Y105" s="4">
        <f t="shared" si="11"/>
        <v>0</v>
      </c>
      <c r="Z105" s="88">
        <f>'HF10'!Z15</f>
        <v>0</v>
      </c>
      <c r="AA105" s="88">
        <f>'HF10'!AA15</f>
        <v>0</v>
      </c>
      <c r="AB105" s="88">
        <f>'HF10'!AB15</f>
        <v>0</v>
      </c>
      <c r="AC105" s="88">
        <f>'HF10'!AC15</f>
        <v>0</v>
      </c>
      <c r="AD105" s="88">
        <f>'HF10'!AD15</f>
        <v>0</v>
      </c>
      <c r="AE105" s="4">
        <f t="shared" si="12"/>
        <v>0</v>
      </c>
      <c r="AF105" s="88">
        <f>'HF10'!AF15</f>
        <v>0</v>
      </c>
      <c r="AG105" s="88">
        <f>'HF10'!AG15</f>
        <v>0</v>
      </c>
      <c r="AH105" s="88">
        <f>'HF10'!AH15</f>
        <v>0</v>
      </c>
      <c r="AI105" s="88">
        <f>'HF10'!AI15</f>
        <v>0</v>
      </c>
      <c r="AJ105" s="88">
        <f>'HF10'!AJ15</f>
        <v>0</v>
      </c>
      <c r="AK105" s="4">
        <f t="shared" si="13"/>
        <v>0</v>
      </c>
      <c r="AL105" s="88">
        <f>'HF10'!AL15</f>
        <v>0</v>
      </c>
      <c r="AM105" s="88">
        <f>'HF10'!AM15</f>
        <v>0</v>
      </c>
      <c r="AN105" s="88">
        <f>'HF10'!AN15</f>
        <v>0</v>
      </c>
      <c r="AO105" s="88">
        <f>'HF10'!AO15</f>
        <v>0</v>
      </c>
      <c r="AP105" s="88">
        <f>'HF10'!AP15</f>
        <v>0</v>
      </c>
      <c r="AQ105" s="4">
        <f t="shared" si="14"/>
        <v>0</v>
      </c>
      <c r="AR105" s="88">
        <f>'HF10'!AR15</f>
        <v>0</v>
      </c>
      <c r="AS105" s="88">
        <f>'HF10'!AS15</f>
        <v>0</v>
      </c>
      <c r="AT105" s="88">
        <f>'HF10'!AT15</f>
        <v>0</v>
      </c>
      <c r="AU105" s="88">
        <f>'HF10'!AU15</f>
        <v>0</v>
      </c>
      <c r="AV105" s="88">
        <f>'HF10'!AV15</f>
        <v>0</v>
      </c>
      <c r="AW105" s="7">
        <f t="shared" si="15"/>
        <v>0</v>
      </c>
      <c r="AX105" s="88">
        <f>'HF10'!AX15</f>
        <v>0</v>
      </c>
      <c r="AY105" s="88">
        <f>'HF10'!AY15</f>
        <v>0</v>
      </c>
      <c r="AZ105" s="88">
        <f>'HF10'!AZ15</f>
        <v>0</v>
      </c>
      <c r="BA105" s="88">
        <f>'HF10'!BA15</f>
        <v>0</v>
      </c>
      <c r="BB105" s="88">
        <f>'HF10'!BB15</f>
        <v>0</v>
      </c>
      <c r="BC105" s="88">
        <f>'HF10'!BC15</f>
        <v>0</v>
      </c>
      <c r="BD105" s="88">
        <f>'HF10'!BD15</f>
        <v>0</v>
      </c>
      <c r="BE105" s="88">
        <f>'HF10'!BE15</f>
        <v>0</v>
      </c>
      <c r="BF105" s="88">
        <f>'HF10'!BG15</f>
        <v>0</v>
      </c>
      <c r="BG105" s="88">
        <f>'HF10'!BG15</f>
        <v>0</v>
      </c>
      <c r="BH105" s="88">
        <f>'HF10'!BH15</f>
        <v>0</v>
      </c>
      <c r="BI105" s="88">
        <f>'HF10'!BI15</f>
        <v>0</v>
      </c>
      <c r="BJ105" s="88">
        <f>'HF10'!BJ15</f>
        <v>0</v>
      </c>
      <c r="BK105" s="88">
        <f>'HF10'!BK15</f>
        <v>0</v>
      </c>
      <c r="BL105" s="88">
        <f>'HF10'!BL15</f>
        <v>0</v>
      </c>
      <c r="BM105" s="12">
        <f t="shared" si="16"/>
        <v>0</v>
      </c>
      <c r="BN105" s="13">
        <f t="shared" si="17"/>
        <v>0</v>
      </c>
      <c r="BO105" s="88">
        <f>'HF10'!BO15</f>
        <v>0</v>
      </c>
      <c r="BP105" s="88">
        <f>'HF10'!BP15</f>
        <v>0</v>
      </c>
      <c r="BQ105" s="88">
        <f>'HF10'!BQ15</f>
        <v>0</v>
      </c>
      <c r="BR105" s="88">
        <f>'HF10'!BR15</f>
        <v>0</v>
      </c>
      <c r="BS105" s="88">
        <f>'HF10'!BS15</f>
        <v>0</v>
      </c>
      <c r="BT105" s="17">
        <f>COUNTIF(BR105:BS105,1)</f>
        <v>0</v>
      </c>
    </row>
    <row r="106" spans="1:72" x14ac:dyDescent="0.25">
      <c r="A106" s="88">
        <v>11</v>
      </c>
      <c r="B106" s="89">
        <v>2020</v>
      </c>
      <c r="C106" s="6" t="str">
        <f>'HF1'!C16</f>
        <v>2020_11</v>
      </c>
      <c r="D106" s="6" t="str">
        <f>'HF2'!D16</f>
        <v>2020_Q4</v>
      </c>
      <c r="E106" s="6" t="str">
        <f>'HF2'!E16</f>
        <v>District1</v>
      </c>
      <c r="F106" s="6" t="str">
        <f>'HF1'!F16</f>
        <v>HF1</v>
      </c>
      <c r="G106" s="6">
        <f>'HF1'!G16</f>
        <v>0</v>
      </c>
      <c r="H106" s="6">
        <f>'HF1'!H16</f>
        <v>0</v>
      </c>
      <c r="I106" s="6">
        <f>'HF1'!I16</f>
        <v>0</v>
      </c>
      <c r="J106" s="6">
        <f>'HF1'!J16</f>
        <v>0</v>
      </c>
      <c r="K106" s="6">
        <f>'HF1'!K16</f>
        <v>0</v>
      </c>
      <c r="L106" s="6">
        <f>'HF1'!L16</f>
        <v>0</v>
      </c>
      <c r="M106" s="4">
        <f t="shared" si="9"/>
        <v>0</v>
      </c>
      <c r="N106" s="6">
        <f>'HF1'!N16</f>
        <v>0</v>
      </c>
      <c r="O106" s="6">
        <f>'HF1'!O16</f>
        <v>0</v>
      </c>
      <c r="P106" s="6">
        <f>'HF1'!P16</f>
        <v>0</v>
      </c>
      <c r="Q106" s="6">
        <f>'HF1'!Q16</f>
        <v>0</v>
      </c>
      <c r="R106" s="6">
        <f>'HF1'!R16</f>
        <v>0</v>
      </c>
      <c r="S106" s="4">
        <f t="shared" si="10"/>
        <v>0</v>
      </c>
      <c r="T106" s="6">
        <f>'HF1'!T16</f>
        <v>0</v>
      </c>
      <c r="U106" s="6">
        <f>'HF1'!U16</f>
        <v>0</v>
      </c>
      <c r="V106" s="6">
        <f>'HF1'!V16</f>
        <v>0</v>
      </c>
      <c r="W106" s="6">
        <f>'HF1'!W16</f>
        <v>0</v>
      </c>
      <c r="X106" s="6">
        <f>'HF1'!X16</f>
        <v>0</v>
      </c>
      <c r="Y106" s="4">
        <f t="shared" si="11"/>
        <v>0</v>
      </c>
      <c r="Z106" s="6">
        <f>'HF1'!Z16</f>
        <v>0</v>
      </c>
      <c r="AA106" s="6">
        <f>'HF1'!AA16</f>
        <v>0</v>
      </c>
      <c r="AB106" s="6">
        <f>'HF1'!AB16</f>
        <v>0</v>
      </c>
      <c r="AC106" s="6">
        <f>'HF1'!AC16</f>
        <v>0</v>
      </c>
      <c r="AD106" s="6">
        <f>'HF1'!AD16</f>
        <v>0</v>
      </c>
      <c r="AE106" s="4">
        <f t="shared" si="12"/>
        <v>0</v>
      </c>
      <c r="AF106" s="6">
        <f>'HF1'!AF16</f>
        <v>0</v>
      </c>
      <c r="AG106" s="6">
        <f>'HF1'!AG16</f>
        <v>0</v>
      </c>
      <c r="AH106" s="6">
        <f>'HF1'!AH16</f>
        <v>0</v>
      </c>
      <c r="AI106" s="6">
        <f>'HF1'!AI16</f>
        <v>0</v>
      </c>
      <c r="AJ106" s="6">
        <f>'HF1'!AJ16</f>
        <v>0</v>
      </c>
      <c r="AK106" s="4">
        <f t="shared" si="13"/>
        <v>0</v>
      </c>
      <c r="AL106" s="6">
        <f>'HF1'!AL16</f>
        <v>0</v>
      </c>
      <c r="AM106" s="6">
        <f>'HF1'!AM16</f>
        <v>0</v>
      </c>
      <c r="AN106" s="6">
        <f>'HF1'!AN16</f>
        <v>0</v>
      </c>
      <c r="AO106" s="6">
        <f>'HF1'!AO16</f>
        <v>0</v>
      </c>
      <c r="AP106" s="6">
        <f>'HF1'!AP16</f>
        <v>0</v>
      </c>
      <c r="AQ106" s="4">
        <f t="shared" si="14"/>
        <v>0</v>
      </c>
      <c r="AR106" s="6">
        <f>'HF1'!AR16</f>
        <v>0</v>
      </c>
      <c r="AS106" s="6">
        <f>'HF1'!AS16</f>
        <v>0</v>
      </c>
      <c r="AT106" s="6">
        <f>'HF1'!AT16</f>
        <v>0</v>
      </c>
      <c r="AU106" s="6">
        <f>'HF1'!AU16</f>
        <v>0</v>
      </c>
      <c r="AV106" s="6">
        <f>'HF1'!AV16</f>
        <v>0</v>
      </c>
      <c r="AW106" s="7">
        <f t="shared" si="15"/>
        <v>0</v>
      </c>
      <c r="AX106" s="6">
        <f>'HF1'!AX16</f>
        <v>0</v>
      </c>
      <c r="AY106" s="6">
        <f>'HF1'!AY16</f>
        <v>0</v>
      </c>
      <c r="AZ106" s="6">
        <f>'HF1'!AZ16</f>
        <v>0</v>
      </c>
      <c r="BA106" s="6">
        <f>'HF1'!BA16</f>
        <v>0</v>
      </c>
      <c r="BB106" s="6">
        <f>'HF1'!BB16</f>
        <v>0</v>
      </c>
      <c r="BC106" s="6">
        <f>'HF1'!BC16</f>
        <v>0</v>
      </c>
      <c r="BD106" s="6">
        <f>'HF1'!BD16</f>
        <v>0</v>
      </c>
      <c r="BE106" s="6">
        <f>'HF1'!BE16</f>
        <v>0</v>
      </c>
      <c r="BF106" s="6">
        <f>'HF1'!BF16</f>
        <v>0</v>
      </c>
      <c r="BG106" s="6">
        <f>'HF1'!BG16</f>
        <v>0</v>
      </c>
      <c r="BH106" s="6">
        <f>'HF1'!BG16</f>
        <v>0</v>
      </c>
      <c r="BI106" s="6">
        <f>'HF1'!BH16</f>
        <v>0</v>
      </c>
      <c r="BJ106" s="6">
        <f>'HF1'!BI16</f>
        <v>0</v>
      </c>
      <c r="BK106" s="6">
        <f>'HF1'!BJ16</f>
        <v>0</v>
      </c>
      <c r="BL106" s="6">
        <f>'HF1'!BK16</f>
        <v>0</v>
      </c>
      <c r="BM106" s="12">
        <f t="shared" si="16"/>
        <v>0</v>
      </c>
      <c r="BN106" s="13">
        <f t="shared" si="17"/>
        <v>0</v>
      </c>
      <c r="BO106" s="6">
        <f>'HF1'!BN16</f>
        <v>0</v>
      </c>
      <c r="BP106" s="6">
        <f>'HF1'!BP16</f>
        <v>0</v>
      </c>
      <c r="BQ106" s="6">
        <f>'HF1'!BP16</f>
        <v>0</v>
      </c>
      <c r="BR106" s="6">
        <f>'HF1'!BQ16</f>
        <v>0</v>
      </c>
      <c r="BS106" s="6">
        <f>'HF1'!BS16</f>
        <v>0</v>
      </c>
      <c r="BT106" s="17">
        <f>COUNTIF(BR106:BS106,1)</f>
        <v>0</v>
      </c>
    </row>
    <row r="107" spans="1:72" x14ac:dyDescent="0.25">
      <c r="A107" s="88">
        <v>11</v>
      </c>
      <c r="B107" s="89">
        <v>2020</v>
      </c>
      <c r="C107" s="6" t="str">
        <f>'HF2'!C16</f>
        <v>2020_11</v>
      </c>
      <c r="D107" s="6" t="str">
        <f>'HF2'!D16</f>
        <v>2020_Q4</v>
      </c>
      <c r="E107" s="6" t="str">
        <f>'HF2'!E16</f>
        <v>District1</v>
      </c>
      <c r="F107" s="6" t="str">
        <f>'HF2'!F16</f>
        <v>HF2</v>
      </c>
      <c r="G107" s="6">
        <f>'HF2'!G16</f>
        <v>0</v>
      </c>
      <c r="H107" s="6">
        <f>'HF2'!H16</f>
        <v>0</v>
      </c>
      <c r="I107" s="6">
        <f>'HF2'!I16</f>
        <v>0</v>
      </c>
      <c r="J107" s="6">
        <f>'HF2'!J16</f>
        <v>0</v>
      </c>
      <c r="K107" s="6">
        <f>'HF2'!K16</f>
        <v>0</v>
      </c>
      <c r="L107" s="6">
        <f>'HF2'!L16</f>
        <v>0</v>
      </c>
      <c r="M107" s="4">
        <f t="shared" si="9"/>
        <v>0</v>
      </c>
      <c r="N107" s="6">
        <f>'HF2'!N16</f>
        <v>0</v>
      </c>
      <c r="O107" s="6">
        <f>'HF2'!O16</f>
        <v>0</v>
      </c>
      <c r="P107" s="6">
        <f>'HF2'!P16</f>
        <v>0</v>
      </c>
      <c r="Q107" s="6">
        <f>'HF2'!Q16</f>
        <v>0</v>
      </c>
      <c r="R107" s="6">
        <f>'HF2'!R16</f>
        <v>0</v>
      </c>
      <c r="S107" s="4">
        <f t="shared" si="10"/>
        <v>0</v>
      </c>
      <c r="T107" s="6">
        <f>'HF2'!T16</f>
        <v>0</v>
      </c>
      <c r="U107" s="6">
        <f>'HF2'!U16</f>
        <v>0</v>
      </c>
      <c r="V107" s="6">
        <f>'HF2'!V16</f>
        <v>0</v>
      </c>
      <c r="W107" s="6">
        <f>'HF2'!W16</f>
        <v>0</v>
      </c>
      <c r="X107" s="6">
        <f>'HF2'!X16</f>
        <v>0</v>
      </c>
      <c r="Y107" s="4">
        <f t="shared" si="11"/>
        <v>0</v>
      </c>
      <c r="Z107" s="6">
        <f>'HF2'!Z16</f>
        <v>0</v>
      </c>
      <c r="AA107" s="6">
        <f>'HF2'!AA16</f>
        <v>0</v>
      </c>
      <c r="AB107" s="6">
        <f>'HF2'!AB16</f>
        <v>0</v>
      </c>
      <c r="AC107" s="6">
        <f>'HF2'!AC16</f>
        <v>0</v>
      </c>
      <c r="AD107" s="6">
        <f>'HF2'!AD16</f>
        <v>0</v>
      </c>
      <c r="AE107" s="4">
        <f t="shared" si="12"/>
        <v>0</v>
      </c>
      <c r="AF107" s="6">
        <f>'HF2'!AF16</f>
        <v>0</v>
      </c>
      <c r="AG107" s="6">
        <f>'HF2'!AG16</f>
        <v>0</v>
      </c>
      <c r="AH107" s="6">
        <f>'HF2'!AH16</f>
        <v>0</v>
      </c>
      <c r="AI107" s="6">
        <f>'HF2'!AI16</f>
        <v>0</v>
      </c>
      <c r="AJ107" s="6">
        <f>'HF2'!AJ16</f>
        <v>0</v>
      </c>
      <c r="AK107" s="4">
        <f t="shared" si="13"/>
        <v>0</v>
      </c>
      <c r="AL107" s="6">
        <f>'HF2'!AL16</f>
        <v>0</v>
      </c>
      <c r="AM107" s="6">
        <f>'HF2'!AM16</f>
        <v>0</v>
      </c>
      <c r="AN107" s="6">
        <f>'HF2'!AN16</f>
        <v>0</v>
      </c>
      <c r="AO107" s="6">
        <f>'HF2'!AO16</f>
        <v>0</v>
      </c>
      <c r="AP107" s="6">
        <f>'HF2'!AP16</f>
        <v>0</v>
      </c>
      <c r="AQ107" s="4">
        <f t="shared" si="14"/>
        <v>0</v>
      </c>
      <c r="AR107" s="6">
        <f>'HF2'!AR16</f>
        <v>0</v>
      </c>
      <c r="AS107" s="6">
        <f>'HF2'!AS16</f>
        <v>0</v>
      </c>
      <c r="AT107" s="6">
        <f>'HF2'!AT16</f>
        <v>0</v>
      </c>
      <c r="AU107" s="6">
        <f>'HF2'!AU16</f>
        <v>0</v>
      </c>
      <c r="AV107" s="6">
        <f>'HF2'!AV16</f>
        <v>0</v>
      </c>
      <c r="AW107" s="7">
        <f t="shared" si="15"/>
        <v>0</v>
      </c>
      <c r="AX107" s="6">
        <f>'HF2'!AX16</f>
        <v>0</v>
      </c>
      <c r="AY107" s="6">
        <f>'HF2'!AY16</f>
        <v>0</v>
      </c>
      <c r="AZ107" s="6">
        <f>'HF2'!AZ16</f>
        <v>0</v>
      </c>
      <c r="BA107" s="6">
        <f>'HF2'!BA16</f>
        <v>0</v>
      </c>
      <c r="BB107" s="6">
        <f>'HF2'!BB16</f>
        <v>0</v>
      </c>
      <c r="BC107" s="6">
        <f>'HF2'!BC16</f>
        <v>0</v>
      </c>
      <c r="BD107" s="6">
        <f>'HF2'!BD16</f>
        <v>0</v>
      </c>
      <c r="BE107" s="6">
        <f>'HF2'!BE16</f>
        <v>0</v>
      </c>
      <c r="BF107" s="6">
        <f>'HF2'!BG16</f>
        <v>0</v>
      </c>
      <c r="BG107" s="6">
        <f>'HF2'!BG16</f>
        <v>0</v>
      </c>
      <c r="BH107" s="6">
        <f>'HF2'!BH16</f>
        <v>0</v>
      </c>
      <c r="BI107" s="6">
        <f>'HF2'!BI16</f>
        <v>0</v>
      </c>
      <c r="BJ107" s="6">
        <f>'HF2'!BJ16</f>
        <v>0</v>
      </c>
      <c r="BK107" s="6">
        <f>'HF2'!BK16</f>
        <v>0</v>
      </c>
      <c r="BL107" s="6">
        <f>'HF2'!BL16</f>
        <v>0</v>
      </c>
      <c r="BM107" s="12">
        <f t="shared" si="16"/>
        <v>0</v>
      </c>
      <c r="BN107" s="13">
        <f t="shared" si="17"/>
        <v>0</v>
      </c>
      <c r="BO107" s="6">
        <f>'HF2'!BN16</f>
        <v>0</v>
      </c>
      <c r="BP107" s="6">
        <f>'HF2'!BP16</f>
        <v>0</v>
      </c>
      <c r="BQ107" s="6">
        <f>'HF2'!BQ16</f>
        <v>0</v>
      </c>
      <c r="BR107" s="6">
        <f>'HF2'!BR16</f>
        <v>0</v>
      </c>
      <c r="BS107" s="6">
        <f>'HF2'!BS16</f>
        <v>0</v>
      </c>
      <c r="BT107" s="17">
        <f>COUNTIF(BR107:BS107,1)</f>
        <v>0</v>
      </c>
    </row>
    <row r="108" spans="1:72" x14ac:dyDescent="0.25">
      <c r="A108" s="88">
        <v>11</v>
      </c>
      <c r="B108" s="89">
        <v>2020</v>
      </c>
      <c r="C108" s="6" t="str">
        <f>'HF3'!C16</f>
        <v>2020_11</v>
      </c>
      <c r="D108" s="6" t="str">
        <f>'HF3'!D16</f>
        <v>2020_Q4</v>
      </c>
      <c r="E108" s="6" t="str">
        <f>'HF3'!E16</f>
        <v>District1</v>
      </c>
      <c r="F108" s="6" t="str">
        <f>'HF3'!F16</f>
        <v>HF3</v>
      </c>
      <c r="G108" s="6">
        <f>'HF3'!G16</f>
        <v>0</v>
      </c>
      <c r="H108" s="6">
        <f>'HF3'!H16</f>
        <v>0</v>
      </c>
      <c r="I108" s="6">
        <f>'HF3'!I16</f>
        <v>0</v>
      </c>
      <c r="J108" s="6">
        <f>'HF3'!J16</f>
        <v>0</v>
      </c>
      <c r="K108" s="6">
        <f>'HF3'!K16</f>
        <v>0</v>
      </c>
      <c r="L108" s="6">
        <f>'HF3'!L16</f>
        <v>0</v>
      </c>
      <c r="M108" s="4">
        <f t="shared" si="9"/>
        <v>0</v>
      </c>
      <c r="N108" s="6">
        <f>'HF3'!N16</f>
        <v>0</v>
      </c>
      <c r="O108" s="6">
        <f>'HF3'!O16</f>
        <v>0</v>
      </c>
      <c r="P108" s="6">
        <f>'HF3'!P16</f>
        <v>0</v>
      </c>
      <c r="Q108" s="6">
        <f>'HF3'!Q16</f>
        <v>0</v>
      </c>
      <c r="R108" s="6">
        <f>'HF3'!R16</f>
        <v>0</v>
      </c>
      <c r="S108" s="4">
        <f t="shared" si="10"/>
        <v>0</v>
      </c>
      <c r="T108" s="6">
        <f>'HF3'!T16</f>
        <v>0</v>
      </c>
      <c r="U108" s="6">
        <f>'HF3'!U16</f>
        <v>0</v>
      </c>
      <c r="V108" s="6">
        <f>'HF3'!V16</f>
        <v>0</v>
      </c>
      <c r="W108" s="6">
        <f>'HF3'!W16</f>
        <v>0</v>
      </c>
      <c r="X108" s="6">
        <f>'HF3'!X16</f>
        <v>0</v>
      </c>
      <c r="Y108" s="4">
        <f t="shared" si="11"/>
        <v>0</v>
      </c>
      <c r="Z108" s="6">
        <f>'HF3'!Z16</f>
        <v>0</v>
      </c>
      <c r="AA108" s="6">
        <f>'HF3'!AA16</f>
        <v>0</v>
      </c>
      <c r="AB108" s="6">
        <f>'HF3'!AB16</f>
        <v>0</v>
      </c>
      <c r="AC108" s="6">
        <f>'HF3'!AC16</f>
        <v>0</v>
      </c>
      <c r="AD108" s="6">
        <f>'HF3'!AD16</f>
        <v>0</v>
      </c>
      <c r="AE108" s="4">
        <f t="shared" si="12"/>
        <v>0</v>
      </c>
      <c r="AF108" s="6">
        <f>'HF3'!AF16</f>
        <v>0</v>
      </c>
      <c r="AG108" s="6">
        <f>'HF3'!AG16</f>
        <v>0</v>
      </c>
      <c r="AH108" s="6">
        <f>'HF3'!AH16</f>
        <v>0</v>
      </c>
      <c r="AI108" s="6">
        <f>'HF3'!AI16</f>
        <v>0</v>
      </c>
      <c r="AJ108" s="6">
        <f>'HF3'!AJ16</f>
        <v>0</v>
      </c>
      <c r="AK108" s="4">
        <f t="shared" si="13"/>
        <v>0</v>
      </c>
      <c r="AL108" s="6">
        <f>'HF3'!AL16</f>
        <v>0</v>
      </c>
      <c r="AM108" s="6">
        <f>'HF3'!AM16</f>
        <v>0</v>
      </c>
      <c r="AN108" s="6">
        <f>'HF3'!AN16</f>
        <v>0</v>
      </c>
      <c r="AO108" s="6">
        <f>'HF3'!AO16</f>
        <v>0</v>
      </c>
      <c r="AP108" s="6">
        <f>'HF3'!AP16</f>
        <v>0</v>
      </c>
      <c r="AQ108" s="4">
        <f t="shared" si="14"/>
        <v>0</v>
      </c>
      <c r="AR108" s="6">
        <f>'HF3'!AR16</f>
        <v>0</v>
      </c>
      <c r="AS108" s="6">
        <f>'HF3'!AS16</f>
        <v>0</v>
      </c>
      <c r="AT108" s="6">
        <f>'HF3'!AT16</f>
        <v>0</v>
      </c>
      <c r="AU108" s="6">
        <f>'HF3'!AU16</f>
        <v>0</v>
      </c>
      <c r="AV108" s="6">
        <f>'HF3'!AV16</f>
        <v>0</v>
      </c>
      <c r="AW108" s="7">
        <f t="shared" si="15"/>
        <v>0</v>
      </c>
      <c r="AX108" s="6">
        <f>'HF3'!AX16</f>
        <v>0</v>
      </c>
      <c r="AY108" s="6">
        <f>'HF3'!AY16</f>
        <v>0</v>
      </c>
      <c r="AZ108" s="6">
        <f>'HF3'!AZ16</f>
        <v>0</v>
      </c>
      <c r="BA108" s="6">
        <f>'HF3'!BA16</f>
        <v>0</v>
      </c>
      <c r="BB108" s="6">
        <f>'HF3'!BB16</f>
        <v>0</v>
      </c>
      <c r="BC108" s="6">
        <f>'HF3'!BC16</f>
        <v>0</v>
      </c>
      <c r="BD108" s="6">
        <f>'HF3'!BD16</f>
        <v>0</v>
      </c>
      <c r="BE108" s="6">
        <f>'HF3'!BE16</f>
        <v>0</v>
      </c>
      <c r="BF108" s="6">
        <f>'HF3'!BG16</f>
        <v>0</v>
      </c>
      <c r="BG108" s="6">
        <f>'HF3'!BG16</f>
        <v>0</v>
      </c>
      <c r="BH108" s="6">
        <f>'HF3'!BH16</f>
        <v>0</v>
      </c>
      <c r="BI108" s="6">
        <f>'HF3'!BI16</f>
        <v>0</v>
      </c>
      <c r="BJ108" s="6">
        <f>'HF3'!BJ16</f>
        <v>0</v>
      </c>
      <c r="BK108" s="6">
        <f>'HF3'!BK16</f>
        <v>0</v>
      </c>
      <c r="BL108" s="6">
        <f>'HF3'!BL16</f>
        <v>0</v>
      </c>
      <c r="BM108" s="12">
        <f t="shared" si="16"/>
        <v>0</v>
      </c>
      <c r="BN108" s="13">
        <f t="shared" si="17"/>
        <v>0</v>
      </c>
      <c r="BO108" s="6">
        <f>'HF3'!BO16</f>
        <v>0</v>
      </c>
      <c r="BP108" s="6">
        <f>'HF3'!BP16</f>
        <v>0</v>
      </c>
      <c r="BQ108" s="6">
        <f>'HF3'!BQ16</f>
        <v>0</v>
      </c>
      <c r="BR108" s="6">
        <f>'HF3'!BR16</f>
        <v>0</v>
      </c>
      <c r="BS108" s="6">
        <f>'HF3'!BS16</f>
        <v>0</v>
      </c>
      <c r="BT108" s="17">
        <f>COUNTIF(BR108:BS108,1)</f>
        <v>0</v>
      </c>
    </row>
    <row r="109" spans="1:72" x14ac:dyDescent="0.25">
      <c r="A109" s="88">
        <v>11</v>
      </c>
      <c r="B109" s="89">
        <v>2020</v>
      </c>
      <c r="C109" s="6" t="str">
        <f>'HF4'!C16</f>
        <v>2020_11</v>
      </c>
      <c r="D109" s="6" t="str">
        <f>'HF4'!D16</f>
        <v>2020_Q4</v>
      </c>
      <c r="E109" s="6" t="str">
        <f>'HF4'!E16</f>
        <v>District1</v>
      </c>
      <c r="F109" s="6" t="str">
        <f>'HF4'!F16</f>
        <v>HF4</v>
      </c>
      <c r="G109" s="6">
        <f>'HF4'!G16</f>
        <v>0</v>
      </c>
      <c r="H109" s="6">
        <f>'HF4'!H16</f>
        <v>0</v>
      </c>
      <c r="I109" s="6">
        <f>'HF4'!I16</f>
        <v>0</v>
      </c>
      <c r="J109" s="6">
        <f>'HF4'!J16</f>
        <v>0</v>
      </c>
      <c r="K109" s="6">
        <f>'HF4'!K16</f>
        <v>0</v>
      </c>
      <c r="L109" s="6">
        <f>'HF4'!L16</f>
        <v>0</v>
      </c>
      <c r="M109" s="4">
        <f t="shared" si="9"/>
        <v>0</v>
      </c>
      <c r="N109" s="6">
        <f>'HF4'!N16</f>
        <v>0</v>
      </c>
      <c r="O109" s="6">
        <f>'HF4'!O16</f>
        <v>0</v>
      </c>
      <c r="P109" s="6">
        <f>'HF4'!P16</f>
        <v>0</v>
      </c>
      <c r="Q109" s="6">
        <f>'HF4'!Q16</f>
        <v>0</v>
      </c>
      <c r="R109" s="6">
        <f>'HF4'!R16</f>
        <v>0</v>
      </c>
      <c r="S109" s="4">
        <f t="shared" si="10"/>
        <v>0</v>
      </c>
      <c r="T109" s="6">
        <f>'HF4'!T16</f>
        <v>0</v>
      </c>
      <c r="U109" s="6">
        <f>'HF4'!U16</f>
        <v>0</v>
      </c>
      <c r="V109" s="6">
        <f>'HF4'!V16</f>
        <v>0</v>
      </c>
      <c r="W109" s="6">
        <f>'HF4'!W16</f>
        <v>0</v>
      </c>
      <c r="X109" s="6">
        <f>'HF4'!X16</f>
        <v>0</v>
      </c>
      <c r="Y109" s="4">
        <f t="shared" si="11"/>
        <v>0</v>
      </c>
      <c r="Z109" s="6">
        <f>'HF4'!Z16</f>
        <v>0</v>
      </c>
      <c r="AA109" s="6">
        <f>'HF4'!AA16</f>
        <v>0</v>
      </c>
      <c r="AB109" s="6">
        <f>'HF4'!AB16</f>
        <v>0</v>
      </c>
      <c r="AC109" s="6">
        <f>'HF4'!AC16</f>
        <v>0</v>
      </c>
      <c r="AD109" s="6">
        <f>'HF4'!AD16</f>
        <v>0</v>
      </c>
      <c r="AE109" s="4">
        <f t="shared" si="12"/>
        <v>0</v>
      </c>
      <c r="AF109" s="6">
        <f>'HF4'!AF16</f>
        <v>0</v>
      </c>
      <c r="AG109" s="6">
        <f>'HF4'!AG16</f>
        <v>0</v>
      </c>
      <c r="AH109" s="6">
        <f>'HF4'!AH16</f>
        <v>0</v>
      </c>
      <c r="AI109" s="6">
        <f>'HF4'!AI16</f>
        <v>0</v>
      </c>
      <c r="AJ109" s="6">
        <f>'HF4'!AJ16</f>
        <v>0</v>
      </c>
      <c r="AK109" s="4">
        <f t="shared" si="13"/>
        <v>0</v>
      </c>
      <c r="AL109" s="6">
        <f>'HF4'!AL16</f>
        <v>0</v>
      </c>
      <c r="AM109" s="6">
        <f>'HF4'!AM16</f>
        <v>0</v>
      </c>
      <c r="AN109" s="6">
        <f>'HF4'!AN16</f>
        <v>0</v>
      </c>
      <c r="AO109" s="6">
        <f>'HF4'!AO16</f>
        <v>0</v>
      </c>
      <c r="AP109" s="6">
        <f>'HF4'!AP16</f>
        <v>0</v>
      </c>
      <c r="AQ109" s="4">
        <f t="shared" si="14"/>
        <v>0</v>
      </c>
      <c r="AR109" s="6">
        <f>'HF4'!AR16</f>
        <v>0</v>
      </c>
      <c r="AS109" s="6">
        <f>'HF4'!AS16</f>
        <v>0</v>
      </c>
      <c r="AT109" s="6">
        <f>'HF4'!AT16</f>
        <v>0</v>
      </c>
      <c r="AU109" s="6">
        <f>'HF4'!AU16</f>
        <v>0</v>
      </c>
      <c r="AV109" s="6">
        <f>'HF4'!AV16</f>
        <v>0</v>
      </c>
      <c r="AW109" s="7">
        <f t="shared" si="15"/>
        <v>0</v>
      </c>
      <c r="AX109" s="6">
        <f>'HF4'!AX16</f>
        <v>0</v>
      </c>
      <c r="AY109" s="6">
        <f>'HF4'!AY16</f>
        <v>0</v>
      </c>
      <c r="AZ109" s="6">
        <f>'HF4'!AZ16</f>
        <v>0</v>
      </c>
      <c r="BA109" s="6">
        <f>'HF4'!BA16</f>
        <v>0</v>
      </c>
      <c r="BB109" s="6">
        <f>'HF4'!BB16</f>
        <v>0</v>
      </c>
      <c r="BC109" s="6">
        <f>'HF4'!BC16</f>
        <v>0</v>
      </c>
      <c r="BD109" s="6">
        <f>'HF4'!BD16</f>
        <v>0</v>
      </c>
      <c r="BE109" s="6">
        <f>'HF4'!BE16</f>
        <v>0</v>
      </c>
      <c r="BF109" s="6">
        <f>'HF4'!BG16</f>
        <v>0</v>
      </c>
      <c r="BG109" s="6">
        <f>'HF4'!BG16</f>
        <v>0</v>
      </c>
      <c r="BH109" s="6">
        <f>'HF4'!BH16</f>
        <v>0</v>
      </c>
      <c r="BI109" s="6">
        <f>'HF4'!BI16</f>
        <v>0</v>
      </c>
      <c r="BJ109" s="6">
        <f>'HF4'!BJ16</f>
        <v>0</v>
      </c>
      <c r="BK109" s="6">
        <f>'HF4'!BK16</f>
        <v>0</v>
      </c>
      <c r="BL109" s="6">
        <f>'HF4'!BL16</f>
        <v>0</v>
      </c>
      <c r="BM109" s="12">
        <f t="shared" si="16"/>
        <v>0</v>
      </c>
      <c r="BN109" s="13">
        <f t="shared" si="17"/>
        <v>0</v>
      </c>
      <c r="BO109" s="6">
        <f>'HF4'!BO16</f>
        <v>0</v>
      </c>
      <c r="BP109" s="6">
        <f>'HF4'!BP16</f>
        <v>0</v>
      </c>
      <c r="BQ109" s="6">
        <f>'HF4'!BQ16</f>
        <v>0</v>
      </c>
      <c r="BR109" s="6">
        <f>'HF4'!BR16</f>
        <v>0</v>
      </c>
      <c r="BS109" s="6">
        <f>'HF4'!BS16</f>
        <v>0</v>
      </c>
      <c r="BT109" s="17">
        <f>COUNTIF(BR109:BS109,1)</f>
        <v>0</v>
      </c>
    </row>
    <row r="110" spans="1:72" x14ac:dyDescent="0.25">
      <c r="A110" s="88">
        <v>11</v>
      </c>
      <c r="B110" s="89">
        <v>2020</v>
      </c>
      <c r="C110" s="6" t="str">
        <f>'HF5'!C16</f>
        <v>2020_11</v>
      </c>
      <c r="D110" s="6" t="str">
        <f>'HF5'!D16</f>
        <v>2020_Q4</v>
      </c>
      <c r="E110" s="6" t="str">
        <f>'HF5'!E16</f>
        <v>District1</v>
      </c>
      <c r="F110" s="6" t="str">
        <f>'HF5'!F16</f>
        <v>HF5</v>
      </c>
      <c r="G110" s="6">
        <f>'HF5'!G16</f>
        <v>0</v>
      </c>
      <c r="H110" s="6">
        <f>'HF5'!H16</f>
        <v>0</v>
      </c>
      <c r="I110" s="6">
        <f>'HF5'!I16</f>
        <v>0</v>
      </c>
      <c r="J110" s="6">
        <f>'HF5'!J16</f>
        <v>0</v>
      </c>
      <c r="K110" s="6">
        <f>'HF5'!K16</f>
        <v>0</v>
      </c>
      <c r="L110" s="6">
        <f>'HF5'!L16</f>
        <v>0</v>
      </c>
      <c r="M110" s="4">
        <f t="shared" si="9"/>
        <v>0</v>
      </c>
      <c r="N110" s="6">
        <f>'HF5'!N16</f>
        <v>0</v>
      </c>
      <c r="O110" s="6">
        <f>'HF5'!O16</f>
        <v>0</v>
      </c>
      <c r="P110" s="6">
        <f>'HF5'!P16</f>
        <v>0</v>
      </c>
      <c r="Q110" s="6">
        <f>'HF5'!Q16</f>
        <v>0</v>
      </c>
      <c r="R110" s="6">
        <f>'HF5'!R16</f>
        <v>0</v>
      </c>
      <c r="S110" s="4">
        <f t="shared" si="10"/>
        <v>0</v>
      </c>
      <c r="T110" s="6">
        <f>'HF5'!T16</f>
        <v>0</v>
      </c>
      <c r="U110" s="6">
        <f>'HF5'!U16</f>
        <v>0</v>
      </c>
      <c r="V110" s="6">
        <f>'HF5'!V16</f>
        <v>0</v>
      </c>
      <c r="W110" s="6">
        <f>'HF5'!W16</f>
        <v>0</v>
      </c>
      <c r="X110" s="6">
        <f>'HF5'!X16</f>
        <v>0</v>
      </c>
      <c r="Y110" s="4">
        <f t="shared" si="11"/>
        <v>0</v>
      </c>
      <c r="Z110" s="6">
        <f>'HF5'!Z16</f>
        <v>0</v>
      </c>
      <c r="AA110" s="6">
        <f>'HF5'!AA16</f>
        <v>0</v>
      </c>
      <c r="AB110" s="6">
        <f>'HF5'!AB16</f>
        <v>0</v>
      </c>
      <c r="AC110" s="6">
        <f>'HF5'!AC16</f>
        <v>0</v>
      </c>
      <c r="AD110" s="6">
        <f>'HF5'!AD16</f>
        <v>0</v>
      </c>
      <c r="AE110" s="4">
        <f t="shared" si="12"/>
        <v>0</v>
      </c>
      <c r="AF110" s="6">
        <f>'HF5'!AF16</f>
        <v>0</v>
      </c>
      <c r="AG110" s="6">
        <f>'HF5'!AG16</f>
        <v>0</v>
      </c>
      <c r="AH110" s="6">
        <f>'HF5'!AH16</f>
        <v>0</v>
      </c>
      <c r="AI110" s="6">
        <f>'HF5'!AI16</f>
        <v>0</v>
      </c>
      <c r="AJ110" s="6">
        <f>'HF5'!AJ16</f>
        <v>0</v>
      </c>
      <c r="AK110" s="4">
        <f t="shared" si="13"/>
        <v>0</v>
      </c>
      <c r="AL110" s="6">
        <f>'HF5'!AL16</f>
        <v>0</v>
      </c>
      <c r="AM110" s="6">
        <f>'HF5'!AM16</f>
        <v>0</v>
      </c>
      <c r="AN110" s="6">
        <f>'HF5'!AN16</f>
        <v>0</v>
      </c>
      <c r="AO110" s="6">
        <f>'HF5'!AO16</f>
        <v>0</v>
      </c>
      <c r="AP110" s="6">
        <f>'HF5'!AP16</f>
        <v>0</v>
      </c>
      <c r="AQ110" s="4">
        <f t="shared" si="14"/>
        <v>0</v>
      </c>
      <c r="AR110" s="6">
        <f>'HF5'!AR16</f>
        <v>0</v>
      </c>
      <c r="AS110" s="6">
        <f>'HF5'!AS16</f>
        <v>0</v>
      </c>
      <c r="AT110" s="6">
        <f>'HF5'!AT16</f>
        <v>0</v>
      </c>
      <c r="AU110" s="6">
        <f>'HF5'!AU16</f>
        <v>0</v>
      </c>
      <c r="AV110" s="6">
        <f>'HF5'!AV16</f>
        <v>0</v>
      </c>
      <c r="AW110" s="7">
        <f t="shared" si="15"/>
        <v>0</v>
      </c>
      <c r="AX110" s="6">
        <f>'HF5'!AX16</f>
        <v>0</v>
      </c>
      <c r="AY110" s="6">
        <f>'HF5'!AY16</f>
        <v>0</v>
      </c>
      <c r="AZ110" s="6">
        <f>'HF5'!AZ16</f>
        <v>0</v>
      </c>
      <c r="BA110" s="6">
        <f>'HF5'!BA16</f>
        <v>0</v>
      </c>
      <c r="BB110" s="6">
        <f>'HF5'!BB16</f>
        <v>0</v>
      </c>
      <c r="BC110" s="6">
        <f>'HF5'!BC16</f>
        <v>0</v>
      </c>
      <c r="BD110" s="6">
        <f>'HF5'!BD16</f>
        <v>0</v>
      </c>
      <c r="BE110" s="6">
        <f>'HF5'!BE16</f>
        <v>0</v>
      </c>
      <c r="BF110" s="6">
        <f>'HF5'!BG16</f>
        <v>0</v>
      </c>
      <c r="BG110" s="6">
        <f>'HF5'!BG16</f>
        <v>0</v>
      </c>
      <c r="BH110" s="6">
        <f>'HF5'!BH16</f>
        <v>0</v>
      </c>
      <c r="BI110" s="6">
        <f>'HF5'!BI16</f>
        <v>0</v>
      </c>
      <c r="BJ110" s="6">
        <f>'HF5'!BJ16</f>
        <v>0</v>
      </c>
      <c r="BK110" s="6">
        <f>'HF5'!BK16</f>
        <v>0</v>
      </c>
      <c r="BL110" s="6">
        <f>'HF5'!BL16</f>
        <v>0</v>
      </c>
      <c r="BM110" s="12">
        <f t="shared" si="16"/>
        <v>0</v>
      </c>
      <c r="BN110" s="13">
        <f t="shared" si="17"/>
        <v>0</v>
      </c>
      <c r="BO110" s="6">
        <f>'HF5'!BO16</f>
        <v>0</v>
      </c>
      <c r="BP110" s="6">
        <f>'HF5'!BP16</f>
        <v>0</v>
      </c>
      <c r="BQ110" s="6">
        <f>'HF5'!BQ16</f>
        <v>0</v>
      </c>
      <c r="BR110" s="6">
        <f>'HF5'!BR16</f>
        <v>0</v>
      </c>
      <c r="BS110" s="6">
        <f>'HF5'!BS16</f>
        <v>0</v>
      </c>
      <c r="BT110" s="17">
        <f>COUNTIF(BR110:BS110,1)</f>
        <v>0</v>
      </c>
    </row>
    <row r="111" spans="1:72" x14ac:dyDescent="0.25">
      <c r="A111" s="88">
        <v>11</v>
      </c>
      <c r="B111" s="89">
        <v>2020</v>
      </c>
      <c r="C111" s="6" t="str">
        <f>'HF6'!C16</f>
        <v>2020_11</v>
      </c>
      <c r="D111" s="6" t="str">
        <f>'HF6'!D16</f>
        <v>2020_Q4</v>
      </c>
      <c r="E111" s="6" t="str">
        <f>'HF6'!E16</f>
        <v xml:space="preserve">District2 </v>
      </c>
      <c r="F111" s="6" t="str">
        <f>'HF6'!F16</f>
        <v>HF6</v>
      </c>
      <c r="G111" s="6">
        <f>'HF6'!G16</f>
        <v>0</v>
      </c>
      <c r="H111" s="6">
        <f>'HF6'!H16</f>
        <v>0</v>
      </c>
      <c r="I111" s="6">
        <f>'HF6'!I16</f>
        <v>0</v>
      </c>
      <c r="J111" s="6">
        <f>'HF6'!J16</f>
        <v>0</v>
      </c>
      <c r="K111" s="6">
        <f>'HF6'!K16</f>
        <v>0</v>
      </c>
      <c r="L111" s="6">
        <f>'HF6'!L16</f>
        <v>0</v>
      </c>
      <c r="M111" s="4">
        <f t="shared" si="9"/>
        <v>0</v>
      </c>
      <c r="N111" s="6">
        <f>'HF6'!N16</f>
        <v>0</v>
      </c>
      <c r="O111" s="6">
        <f>'HF6'!O16</f>
        <v>0</v>
      </c>
      <c r="P111" s="6">
        <f>'HF6'!P16</f>
        <v>0</v>
      </c>
      <c r="Q111" s="6">
        <f>'HF6'!Q16</f>
        <v>0</v>
      </c>
      <c r="R111" s="6">
        <f>'HF6'!R16</f>
        <v>0</v>
      </c>
      <c r="S111" s="4">
        <f t="shared" si="10"/>
        <v>0</v>
      </c>
      <c r="T111" s="6">
        <f>'HF6'!T16</f>
        <v>0</v>
      </c>
      <c r="U111" s="6">
        <f>'HF6'!U16</f>
        <v>0</v>
      </c>
      <c r="V111" s="6">
        <f>'HF6'!V16</f>
        <v>0</v>
      </c>
      <c r="W111" s="6">
        <f>'HF6'!W16</f>
        <v>0</v>
      </c>
      <c r="X111" s="6">
        <f>'HF6'!X16</f>
        <v>0</v>
      </c>
      <c r="Y111" s="4">
        <f t="shared" si="11"/>
        <v>0</v>
      </c>
      <c r="Z111" s="6">
        <f>'HF6'!Z16</f>
        <v>0</v>
      </c>
      <c r="AA111" s="6">
        <f>'HF6'!AA16</f>
        <v>0</v>
      </c>
      <c r="AB111" s="6">
        <f>'HF6'!AB16</f>
        <v>0</v>
      </c>
      <c r="AC111" s="6">
        <f>'HF6'!AC16</f>
        <v>0</v>
      </c>
      <c r="AD111" s="6">
        <f>'HF6'!AD16</f>
        <v>0</v>
      </c>
      <c r="AE111" s="4">
        <f t="shared" si="12"/>
        <v>0</v>
      </c>
      <c r="AF111" s="6">
        <f>'HF6'!AF16</f>
        <v>0</v>
      </c>
      <c r="AG111" s="6">
        <f>'HF6'!AG16</f>
        <v>0</v>
      </c>
      <c r="AH111" s="6">
        <f>'HF6'!AH16</f>
        <v>0</v>
      </c>
      <c r="AI111" s="6">
        <f>'HF6'!AI16</f>
        <v>0</v>
      </c>
      <c r="AJ111" s="6">
        <f>'HF6'!AJ16</f>
        <v>0</v>
      </c>
      <c r="AK111" s="4">
        <f t="shared" si="13"/>
        <v>0</v>
      </c>
      <c r="AL111" s="6">
        <f>'HF6'!AL16</f>
        <v>0</v>
      </c>
      <c r="AM111" s="6">
        <f>'HF6'!AM16</f>
        <v>0</v>
      </c>
      <c r="AN111" s="6">
        <f>'HF6'!AN16</f>
        <v>0</v>
      </c>
      <c r="AO111" s="6">
        <f>'HF6'!AO16</f>
        <v>0</v>
      </c>
      <c r="AP111" s="6">
        <f>'HF6'!AP16</f>
        <v>0</v>
      </c>
      <c r="AQ111" s="4">
        <f t="shared" si="14"/>
        <v>0</v>
      </c>
      <c r="AR111" s="6">
        <f>'HF6'!AR16</f>
        <v>0</v>
      </c>
      <c r="AS111" s="6">
        <f>'HF6'!AS16</f>
        <v>0</v>
      </c>
      <c r="AT111" s="6">
        <f>'HF6'!AT16</f>
        <v>0</v>
      </c>
      <c r="AU111" s="6">
        <f>'HF6'!AU16</f>
        <v>0</v>
      </c>
      <c r="AV111" s="6">
        <f>'HF6'!AV16</f>
        <v>0</v>
      </c>
      <c r="AW111" s="7">
        <f t="shared" si="15"/>
        <v>0</v>
      </c>
      <c r="AX111" s="6">
        <f>'HF6'!AX16</f>
        <v>0</v>
      </c>
      <c r="AY111" s="6">
        <f>'HF6'!AY16</f>
        <v>0</v>
      </c>
      <c r="AZ111" s="6">
        <f>'HF6'!AZ16</f>
        <v>0</v>
      </c>
      <c r="BA111" s="6">
        <f>'HF6'!BA16</f>
        <v>0</v>
      </c>
      <c r="BB111" s="6">
        <f>'HF6'!BB16</f>
        <v>0</v>
      </c>
      <c r="BC111" s="6">
        <f>'HF6'!BC16</f>
        <v>0</v>
      </c>
      <c r="BD111" s="6">
        <f>'HF6'!BD16</f>
        <v>0</v>
      </c>
      <c r="BE111" s="6">
        <f>'HF6'!BE16</f>
        <v>0</v>
      </c>
      <c r="BF111" s="6">
        <f>'HF6'!BG16</f>
        <v>0</v>
      </c>
      <c r="BG111" s="6">
        <f>'HF6'!BG16</f>
        <v>0</v>
      </c>
      <c r="BH111" s="6">
        <f>'HF6'!BH16</f>
        <v>0</v>
      </c>
      <c r="BI111" s="6">
        <f>'HF6'!BI16</f>
        <v>0</v>
      </c>
      <c r="BJ111" s="6">
        <f>'HF6'!BJ16</f>
        <v>0</v>
      </c>
      <c r="BK111" s="6">
        <f>'HF6'!BK16</f>
        <v>0</v>
      </c>
      <c r="BL111" s="6">
        <f>'HF6'!BL16</f>
        <v>0</v>
      </c>
      <c r="BM111" s="12">
        <f t="shared" si="16"/>
        <v>0</v>
      </c>
      <c r="BN111" s="13">
        <f t="shared" si="17"/>
        <v>0</v>
      </c>
      <c r="BO111" s="6">
        <f>'HF6'!BO16</f>
        <v>0</v>
      </c>
      <c r="BP111" s="6">
        <f>'HF6'!BP16</f>
        <v>0</v>
      </c>
      <c r="BQ111" s="6">
        <f>'HF6'!BQ16</f>
        <v>0</v>
      </c>
      <c r="BR111" s="6">
        <f>'HF6'!BR16</f>
        <v>0</v>
      </c>
      <c r="BS111" s="6">
        <f>'HF6'!BS16</f>
        <v>0</v>
      </c>
      <c r="BT111" s="17">
        <f>COUNTIF(BR111:BS111,1)</f>
        <v>0</v>
      </c>
    </row>
    <row r="112" spans="1:72" x14ac:dyDescent="0.25">
      <c r="A112" s="88">
        <v>11</v>
      </c>
      <c r="B112" s="89">
        <v>2020</v>
      </c>
      <c r="C112" s="6" t="str">
        <f>'HF7'!C16</f>
        <v>2020_11</v>
      </c>
      <c r="D112" s="6" t="str">
        <f>'HF7'!D16</f>
        <v>2020_Q4</v>
      </c>
      <c r="E112" s="6" t="str">
        <f>'HF7'!E16</f>
        <v xml:space="preserve">District2 </v>
      </c>
      <c r="F112" s="6" t="str">
        <f>'HF7'!F16</f>
        <v>HF7</v>
      </c>
      <c r="G112" s="6">
        <f>'HF7'!G16</f>
        <v>0</v>
      </c>
      <c r="H112" s="6">
        <f>'HF7'!H16</f>
        <v>0</v>
      </c>
      <c r="I112" s="6">
        <f>'HF7'!I16</f>
        <v>0</v>
      </c>
      <c r="J112" s="6">
        <f>'HF7'!J16</f>
        <v>0</v>
      </c>
      <c r="K112" s="6">
        <f>'HF7'!K16</f>
        <v>0</v>
      </c>
      <c r="L112" s="6">
        <f>'HF7'!L16</f>
        <v>0</v>
      </c>
      <c r="M112" s="4">
        <f t="shared" si="9"/>
        <v>0</v>
      </c>
      <c r="N112" s="6">
        <f>'HF7'!N16</f>
        <v>0</v>
      </c>
      <c r="O112" s="6">
        <f>'HF7'!O16</f>
        <v>0</v>
      </c>
      <c r="P112" s="6">
        <f>'HF7'!P16</f>
        <v>0</v>
      </c>
      <c r="Q112" s="6">
        <f>'HF7'!Q16</f>
        <v>0</v>
      </c>
      <c r="R112" s="6">
        <f>'HF7'!R16</f>
        <v>0</v>
      </c>
      <c r="S112" s="4">
        <f t="shared" si="10"/>
        <v>0</v>
      </c>
      <c r="T112" s="6">
        <f>'HF7'!T16</f>
        <v>0</v>
      </c>
      <c r="U112" s="6">
        <f>'HF7'!U16</f>
        <v>0</v>
      </c>
      <c r="V112" s="6">
        <f>'HF7'!V16</f>
        <v>0</v>
      </c>
      <c r="W112" s="6">
        <f>'HF7'!W16</f>
        <v>0</v>
      </c>
      <c r="X112" s="6">
        <f>'HF7'!X16</f>
        <v>0</v>
      </c>
      <c r="Y112" s="4">
        <f t="shared" si="11"/>
        <v>0</v>
      </c>
      <c r="Z112" s="6">
        <f>'HF7'!Z16</f>
        <v>0</v>
      </c>
      <c r="AA112" s="6">
        <f>'HF7'!AA16</f>
        <v>0</v>
      </c>
      <c r="AB112" s="6">
        <f>'HF7'!AB16</f>
        <v>0</v>
      </c>
      <c r="AC112" s="6">
        <f>'HF7'!AC16</f>
        <v>0</v>
      </c>
      <c r="AD112" s="6">
        <f>'HF7'!AD16</f>
        <v>0</v>
      </c>
      <c r="AE112" s="4">
        <f t="shared" si="12"/>
        <v>0</v>
      </c>
      <c r="AF112" s="6">
        <f>'HF7'!AF16</f>
        <v>0</v>
      </c>
      <c r="AG112" s="6">
        <f>'HF7'!AG16</f>
        <v>0</v>
      </c>
      <c r="AH112" s="6">
        <f>'HF7'!AH16</f>
        <v>0</v>
      </c>
      <c r="AI112" s="6">
        <f>'HF7'!AI16</f>
        <v>0</v>
      </c>
      <c r="AJ112" s="6">
        <f>'HF7'!AJ16</f>
        <v>0</v>
      </c>
      <c r="AK112" s="4">
        <f t="shared" si="13"/>
        <v>0</v>
      </c>
      <c r="AL112" s="6">
        <f>'HF7'!AL16</f>
        <v>0</v>
      </c>
      <c r="AM112" s="6">
        <f>'HF7'!AM16</f>
        <v>0</v>
      </c>
      <c r="AN112" s="6">
        <f>'HF7'!AN16</f>
        <v>0</v>
      </c>
      <c r="AO112" s="6">
        <f>'HF7'!AO16</f>
        <v>0</v>
      </c>
      <c r="AP112" s="6">
        <f>'HF7'!AP16</f>
        <v>0</v>
      </c>
      <c r="AQ112" s="4">
        <f t="shared" si="14"/>
        <v>0</v>
      </c>
      <c r="AR112" s="6">
        <f>'HF7'!AR16</f>
        <v>0</v>
      </c>
      <c r="AS112" s="6">
        <f>'HF7'!AS16</f>
        <v>0</v>
      </c>
      <c r="AT112" s="6">
        <f>'HF7'!AT16</f>
        <v>0</v>
      </c>
      <c r="AU112" s="6">
        <f>'HF7'!AU16</f>
        <v>0</v>
      </c>
      <c r="AV112" s="6">
        <f>'HF7'!AV16</f>
        <v>0</v>
      </c>
      <c r="AW112" s="7">
        <f t="shared" si="15"/>
        <v>0</v>
      </c>
      <c r="AX112" s="6">
        <f>'HF7'!AX16</f>
        <v>0</v>
      </c>
      <c r="AY112" s="6">
        <f>'HF7'!AY16</f>
        <v>0</v>
      </c>
      <c r="AZ112" s="6">
        <f>'HF7'!AZ16</f>
        <v>0</v>
      </c>
      <c r="BA112" s="6">
        <f>'HF7'!BA16</f>
        <v>0</v>
      </c>
      <c r="BB112" s="6">
        <f>'HF7'!BB16</f>
        <v>0</v>
      </c>
      <c r="BC112" s="6">
        <f>'HF7'!BC16</f>
        <v>0</v>
      </c>
      <c r="BD112" s="6">
        <f>'HF7'!BD16</f>
        <v>0</v>
      </c>
      <c r="BE112" s="6">
        <f>'HF7'!BE16</f>
        <v>0</v>
      </c>
      <c r="BF112" s="6">
        <f>'HF7'!BG16</f>
        <v>0</v>
      </c>
      <c r="BG112" s="6">
        <f>'HF7'!BG16</f>
        <v>0</v>
      </c>
      <c r="BH112" s="6">
        <f>'HF7'!BH16</f>
        <v>0</v>
      </c>
      <c r="BI112" s="6">
        <f>'HF7'!BI16</f>
        <v>0</v>
      </c>
      <c r="BJ112" s="6">
        <f>'HF7'!BJ16</f>
        <v>0</v>
      </c>
      <c r="BK112" s="6">
        <f>'HF7'!BK16</f>
        <v>0</v>
      </c>
      <c r="BL112" s="6">
        <f>'HF7'!BL16</f>
        <v>0</v>
      </c>
      <c r="BM112" s="12">
        <f t="shared" si="16"/>
        <v>0</v>
      </c>
      <c r="BN112" s="13">
        <f t="shared" si="17"/>
        <v>0</v>
      </c>
      <c r="BO112" s="6">
        <f>'HF7'!BO16</f>
        <v>0</v>
      </c>
      <c r="BP112" s="6">
        <f>'HF7'!BP16</f>
        <v>0</v>
      </c>
      <c r="BQ112" s="6">
        <f>'HF7'!BQ16</f>
        <v>0</v>
      </c>
      <c r="BR112" s="6">
        <f>'HF7'!BR16</f>
        <v>0</v>
      </c>
      <c r="BS112" s="6">
        <f>'HF7'!BS16</f>
        <v>0</v>
      </c>
      <c r="BT112" s="17">
        <f>COUNTIF(BR112:BS112,1)</f>
        <v>0</v>
      </c>
    </row>
    <row r="113" spans="1:296" x14ac:dyDescent="0.25">
      <c r="A113" s="88">
        <v>11</v>
      </c>
      <c r="B113" s="89">
        <v>2020</v>
      </c>
      <c r="C113" s="6" t="str">
        <f>'HF8'!C16</f>
        <v>2020_11</v>
      </c>
      <c r="D113" s="6" t="str">
        <f>'HF8'!D16</f>
        <v>2020_Q4</v>
      </c>
      <c r="E113" s="6" t="str">
        <f>'HF8'!E16</f>
        <v xml:space="preserve">District2 </v>
      </c>
      <c r="F113" s="6" t="str">
        <f>'HF8'!F16</f>
        <v>HF8</v>
      </c>
      <c r="G113" s="6">
        <f>'HF8'!G16</f>
        <v>0</v>
      </c>
      <c r="H113" s="6">
        <f>'HF8'!H16</f>
        <v>0</v>
      </c>
      <c r="I113" s="6">
        <f>'HF8'!I16</f>
        <v>0</v>
      </c>
      <c r="J113" s="6">
        <f>'HF8'!J16</f>
        <v>0</v>
      </c>
      <c r="K113" s="6">
        <f>'HF8'!K16</f>
        <v>0</v>
      </c>
      <c r="L113" s="6">
        <f>'HF8'!L16</f>
        <v>0</v>
      </c>
      <c r="M113" s="4">
        <f t="shared" si="9"/>
        <v>0</v>
      </c>
      <c r="N113" s="6">
        <f>'HF8'!N16</f>
        <v>0</v>
      </c>
      <c r="O113" s="6">
        <f>'HF8'!O16</f>
        <v>0</v>
      </c>
      <c r="P113" s="6">
        <f>'HF8'!P16</f>
        <v>0</v>
      </c>
      <c r="Q113" s="6">
        <f>'HF8'!Q16</f>
        <v>0</v>
      </c>
      <c r="R113" s="6">
        <f>'HF8'!R16</f>
        <v>0</v>
      </c>
      <c r="S113" s="4">
        <f t="shared" si="10"/>
        <v>0</v>
      </c>
      <c r="T113" s="6">
        <f>'HF8'!T16</f>
        <v>0</v>
      </c>
      <c r="U113" s="6">
        <f>'HF8'!U16</f>
        <v>0</v>
      </c>
      <c r="V113" s="6">
        <f>'HF8'!V16</f>
        <v>0</v>
      </c>
      <c r="W113" s="6">
        <f>'HF8'!W16</f>
        <v>0</v>
      </c>
      <c r="X113" s="6">
        <f>'HF8'!X16</f>
        <v>0</v>
      </c>
      <c r="Y113" s="4">
        <f t="shared" si="11"/>
        <v>0</v>
      </c>
      <c r="Z113" s="6">
        <f>'HF8'!Z16</f>
        <v>0</v>
      </c>
      <c r="AA113" s="6">
        <f>'HF8'!AA16</f>
        <v>0</v>
      </c>
      <c r="AB113" s="6">
        <f>'HF8'!AB16</f>
        <v>0</v>
      </c>
      <c r="AC113" s="6">
        <f>'HF8'!AC16</f>
        <v>0</v>
      </c>
      <c r="AD113" s="6">
        <f>'HF8'!AD16</f>
        <v>0</v>
      </c>
      <c r="AE113" s="4">
        <f t="shared" si="12"/>
        <v>0</v>
      </c>
      <c r="AF113" s="6">
        <f>'HF8'!AF16</f>
        <v>0</v>
      </c>
      <c r="AG113" s="6">
        <f>'HF8'!AG16</f>
        <v>0</v>
      </c>
      <c r="AH113" s="6">
        <f>'HF8'!AH16</f>
        <v>0</v>
      </c>
      <c r="AI113" s="6">
        <f>'HF8'!AI16</f>
        <v>0</v>
      </c>
      <c r="AJ113" s="6">
        <f>'HF8'!AJ16</f>
        <v>0</v>
      </c>
      <c r="AK113" s="4">
        <f t="shared" si="13"/>
        <v>0</v>
      </c>
      <c r="AL113" s="6">
        <f>'HF8'!AL16</f>
        <v>0</v>
      </c>
      <c r="AM113" s="6">
        <f>'HF8'!AM16</f>
        <v>0</v>
      </c>
      <c r="AN113" s="6">
        <f>'HF8'!AN16</f>
        <v>0</v>
      </c>
      <c r="AO113" s="6">
        <f>'HF8'!AO16</f>
        <v>0</v>
      </c>
      <c r="AP113" s="6">
        <f>'HF8'!AP16</f>
        <v>0</v>
      </c>
      <c r="AQ113" s="4">
        <f t="shared" si="14"/>
        <v>0</v>
      </c>
      <c r="AR113" s="6">
        <f>'HF8'!AR16</f>
        <v>0</v>
      </c>
      <c r="AS113" s="6">
        <f>'HF8'!AS16</f>
        <v>0</v>
      </c>
      <c r="AT113" s="6">
        <f>'HF8'!AT16</f>
        <v>0</v>
      </c>
      <c r="AU113" s="6">
        <f>'HF8'!AU16</f>
        <v>0</v>
      </c>
      <c r="AV113" s="6">
        <f>'HF8'!AV16</f>
        <v>0</v>
      </c>
      <c r="AW113" s="7">
        <f t="shared" si="15"/>
        <v>0</v>
      </c>
      <c r="AX113" s="6">
        <f>'HF8'!AX16</f>
        <v>0</v>
      </c>
      <c r="AY113" s="6">
        <f>'HF8'!AY16</f>
        <v>0</v>
      </c>
      <c r="AZ113" s="6">
        <f>'HF8'!AZ16</f>
        <v>0</v>
      </c>
      <c r="BA113" s="6">
        <f>'HF8'!BA16</f>
        <v>0</v>
      </c>
      <c r="BB113" s="6">
        <f>'HF8'!BB16</f>
        <v>0</v>
      </c>
      <c r="BC113" s="6">
        <f>'HF8'!BC16</f>
        <v>0</v>
      </c>
      <c r="BD113" s="6">
        <f>'HF8'!BD16</f>
        <v>0</v>
      </c>
      <c r="BE113" s="6">
        <f>'HF8'!BE16</f>
        <v>0</v>
      </c>
      <c r="BF113" s="6">
        <f>'HF8'!BG16</f>
        <v>0</v>
      </c>
      <c r="BG113" s="6">
        <f>'HF8'!BG16</f>
        <v>0</v>
      </c>
      <c r="BH113" s="6">
        <f>'HF8'!BH16</f>
        <v>0</v>
      </c>
      <c r="BI113" s="6">
        <f>'HF8'!BI16</f>
        <v>0</v>
      </c>
      <c r="BJ113" s="6">
        <f>'HF8'!BJ16</f>
        <v>0</v>
      </c>
      <c r="BK113" s="6">
        <f>'HF8'!BK16</f>
        <v>0</v>
      </c>
      <c r="BL113" s="6">
        <f>'HF8'!BL16</f>
        <v>0</v>
      </c>
      <c r="BM113" s="12">
        <f t="shared" si="16"/>
        <v>0</v>
      </c>
      <c r="BN113" s="13">
        <f t="shared" si="17"/>
        <v>0</v>
      </c>
      <c r="BO113" s="6">
        <f>'HF8'!BO16</f>
        <v>0</v>
      </c>
      <c r="BP113" s="6">
        <f>'HF8'!BP16</f>
        <v>0</v>
      </c>
      <c r="BQ113" s="6">
        <f>'HF8'!BQ16</f>
        <v>0</v>
      </c>
      <c r="BR113" s="6">
        <f>'HF8'!BR16</f>
        <v>0</v>
      </c>
      <c r="BS113" s="6">
        <f>'HF8'!BS16</f>
        <v>0</v>
      </c>
      <c r="BT113" s="17">
        <f>COUNTIF(BR113:BS113,1)</f>
        <v>0</v>
      </c>
    </row>
    <row r="114" spans="1:296" x14ac:dyDescent="0.25">
      <c r="A114" s="88">
        <v>11</v>
      </c>
      <c r="B114" s="89">
        <v>2020</v>
      </c>
      <c r="C114" s="88" t="str">
        <f>'HF9'!C16</f>
        <v>2020_11</v>
      </c>
      <c r="D114" s="88" t="str">
        <f>'HF9'!D16</f>
        <v>2020_Q4</v>
      </c>
      <c r="E114" s="88" t="str">
        <f>'HF9'!E16</f>
        <v xml:space="preserve">District2 </v>
      </c>
      <c r="F114" s="88" t="str">
        <f>'HF9'!F16</f>
        <v>HF9</v>
      </c>
      <c r="G114" s="88">
        <f>'HF9'!G16</f>
        <v>0</v>
      </c>
      <c r="H114" s="88">
        <f>'HF9'!H16</f>
        <v>0</v>
      </c>
      <c r="I114" s="88">
        <f>'HF9'!I16</f>
        <v>0</v>
      </c>
      <c r="J114" s="88">
        <f>'HF9'!J16</f>
        <v>0</v>
      </c>
      <c r="K114" s="88">
        <f>'HF9'!K16</f>
        <v>0</v>
      </c>
      <c r="L114" s="88">
        <f>'HF9'!L16</f>
        <v>0</v>
      </c>
      <c r="M114" s="4">
        <f t="shared" si="9"/>
        <v>0</v>
      </c>
      <c r="N114" s="88">
        <f>'HF9'!N16</f>
        <v>0</v>
      </c>
      <c r="O114" s="88">
        <f>'HF9'!O16</f>
        <v>0</v>
      </c>
      <c r="P114" s="88">
        <f>'HF9'!P16</f>
        <v>0</v>
      </c>
      <c r="Q114" s="88">
        <f>'HF9'!Q16</f>
        <v>0</v>
      </c>
      <c r="R114" s="88">
        <f>'HF9'!R16</f>
        <v>0</v>
      </c>
      <c r="S114" s="4">
        <f t="shared" si="10"/>
        <v>0</v>
      </c>
      <c r="T114" s="88">
        <f>'HF9'!T16</f>
        <v>0</v>
      </c>
      <c r="U114" s="88">
        <f>'HF9'!U16</f>
        <v>0</v>
      </c>
      <c r="V114" s="88">
        <f>'HF9'!V16</f>
        <v>0</v>
      </c>
      <c r="W114" s="88">
        <f>'HF9'!W16</f>
        <v>0</v>
      </c>
      <c r="X114" s="88">
        <f>'HF9'!X16</f>
        <v>0</v>
      </c>
      <c r="Y114" s="4">
        <f t="shared" si="11"/>
        <v>0</v>
      </c>
      <c r="Z114" s="88">
        <f>'HF9'!Z16</f>
        <v>0</v>
      </c>
      <c r="AA114" s="88">
        <f>'HF9'!AA16</f>
        <v>0</v>
      </c>
      <c r="AB114" s="88">
        <f>'HF9'!AB16</f>
        <v>0</v>
      </c>
      <c r="AC114" s="88">
        <f>'HF9'!AC16</f>
        <v>0</v>
      </c>
      <c r="AD114" s="88">
        <f>'HF9'!AD16</f>
        <v>0</v>
      </c>
      <c r="AE114" s="4">
        <f t="shared" si="12"/>
        <v>0</v>
      </c>
      <c r="AF114" s="88">
        <f>'HF9'!AF16</f>
        <v>0</v>
      </c>
      <c r="AG114" s="88">
        <f>'HF9'!AG16</f>
        <v>0</v>
      </c>
      <c r="AH114" s="88">
        <f>'HF9'!AH16</f>
        <v>0</v>
      </c>
      <c r="AI114" s="88">
        <f>'HF9'!AI16</f>
        <v>0</v>
      </c>
      <c r="AJ114" s="88">
        <f>'HF9'!AJ16</f>
        <v>0</v>
      </c>
      <c r="AK114" s="4">
        <f t="shared" si="13"/>
        <v>0</v>
      </c>
      <c r="AL114" s="88">
        <f>'HF9'!AL16</f>
        <v>0</v>
      </c>
      <c r="AM114" s="88">
        <f>'HF9'!AM16</f>
        <v>0</v>
      </c>
      <c r="AN114" s="88">
        <f>'HF9'!AN16</f>
        <v>0</v>
      </c>
      <c r="AO114" s="88">
        <f>'HF9'!AO16</f>
        <v>0</v>
      </c>
      <c r="AP114" s="88">
        <f>'HF9'!AP16</f>
        <v>0</v>
      </c>
      <c r="AQ114" s="4">
        <f t="shared" si="14"/>
        <v>0</v>
      </c>
      <c r="AR114" s="88">
        <f>'HF9'!AR16</f>
        <v>0</v>
      </c>
      <c r="AS114" s="88">
        <f>'HF9'!AS16</f>
        <v>0</v>
      </c>
      <c r="AT114" s="88">
        <f>'HF9'!AT16</f>
        <v>0</v>
      </c>
      <c r="AU114" s="88">
        <f>'HF9'!AU16</f>
        <v>0</v>
      </c>
      <c r="AV114" s="88">
        <f>'HF9'!AV16</f>
        <v>0</v>
      </c>
      <c r="AW114" s="7">
        <f t="shared" si="15"/>
        <v>0</v>
      </c>
      <c r="AX114" s="88">
        <f>'HF9'!AX16</f>
        <v>0</v>
      </c>
      <c r="AY114" s="88">
        <f>'HF9'!AY16</f>
        <v>0</v>
      </c>
      <c r="AZ114" s="88">
        <f>'HF9'!AZ16</f>
        <v>0</v>
      </c>
      <c r="BA114" s="88">
        <f>'HF9'!BA16</f>
        <v>0</v>
      </c>
      <c r="BB114" s="88">
        <f>'HF9'!BB16</f>
        <v>0</v>
      </c>
      <c r="BC114" s="88">
        <f>'HF9'!BC16</f>
        <v>0</v>
      </c>
      <c r="BD114" s="88">
        <f>'HF9'!BD16</f>
        <v>0</v>
      </c>
      <c r="BE114" s="88">
        <f>'HF9'!BE16</f>
        <v>0</v>
      </c>
      <c r="BF114" s="88">
        <f>'HF9'!BG16</f>
        <v>0</v>
      </c>
      <c r="BG114" s="88">
        <f>'HF9'!BG16</f>
        <v>0</v>
      </c>
      <c r="BH114" s="88">
        <f>'HF9'!BH16</f>
        <v>0</v>
      </c>
      <c r="BI114" s="88">
        <f>'HF9'!BI16</f>
        <v>0</v>
      </c>
      <c r="BJ114" s="88">
        <f>'HF9'!BJ16</f>
        <v>0</v>
      </c>
      <c r="BK114" s="88">
        <f>'HF9'!BK16</f>
        <v>0</v>
      </c>
      <c r="BL114" s="88">
        <f>'HF9'!BL16</f>
        <v>0</v>
      </c>
      <c r="BM114" s="12">
        <f t="shared" si="16"/>
        <v>0</v>
      </c>
      <c r="BN114" s="13">
        <f t="shared" si="17"/>
        <v>0</v>
      </c>
      <c r="BO114" s="88">
        <f>'HF9'!BO16</f>
        <v>0</v>
      </c>
      <c r="BP114" s="88">
        <f>'HF9'!BP16</f>
        <v>0</v>
      </c>
      <c r="BQ114" s="88">
        <f>'HF9'!BQ16</f>
        <v>0</v>
      </c>
      <c r="BR114" s="88">
        <f>'HF9'!BR16</f>
        <v>0</v>
      </c>
      <c r="BS114" s="88">
        <f>'HF9'!BS16</f>
        <v>0</v>
      </c>
      <c r="BT114" s="17">
        <f>COUNTIF(BR114:BS114,1)</f>
        <v>0</v>
      </c>
    </row>
    <row r="115" spans="1:296" x14ac:dyDescent="0.25">
      <c r="A115" s="88">
        <v>11</v>
      </c>
      <c r="B115" s="89">
        <v>2020</v>
      </c>
      <c r="C115" s="88" t="str">
        <f>'HF10'!C16</f>
        <v>2020_11</v>
      </c>
      <c r="D115" s="88" t="str">
        <f>'HF10'!D16</f>
        <v>2020_Q4</v>
      </c>
      <c r="E115" s="88" t="str">
        <f>'HF10'!E16</f>
        <v xml:space="preserve">District2 </v>
      </c>
      <c r="F115" s="88" t="str">
        <f>'HF10'!F16</f>
        <v>HF10</v>
      </c>
      <c r="G115" s="88">
        <f>'HF10'!G16</f>
        <v>0</v>
      </c>
      <c r="H115" s="88">
        <f>'HF10'!H16</f>
        <v>0</v>
      </c>
      <c r="I115" s="88">
        <f>'HF10'!I16</f>
        <v>0</v>
      </c>
      <c r="J115" s="88">
        <f>'HF10'!J16</f>
        <v>0</v>
      </c>
      <c r="K115" s="88">
        <f>'HF10'!K16</f>
        <v>0</v>
      </c>
      <c r="L115" s="88">
        <f>'HF10'!L16</f>
        <v>0</v>
      </c>
      <c r="M115" s="4">
        <f t="shared" si="9"/>
        <v>0</v>
      </c>
      <c r="N115" s="88">
        <f>'HF10'!N16</f>
        <v>0</v>
      </c>
      <c r="O115" s="88">
        <f>'HF10'!O16</f>
        <v>0</v>
      </c>
      <c r="P115" s="88">
        <f>'HF10'!P16</f>
        <v>0</v>
      </c>
      <c r="Q115" s="88">
        <f>'HF10'!Q16</f>
        <v>0</v>
      </c>
      <c r="R115" s="88">
        <f>'HF10'!R16</f>
        <v>0</v>
      </c>
      <c r="S115" s="4">
        <f t="shared" si="10"/>
        <v>0</v>
      </c>
      <c r="T115" s="88">
        <f>'HF10'!T16</f>
        <v>0</v>
      </c>
      <c r="U115" s="88">
        <f>'HF10'!U16</f>
        <v>0</v>
      </c>
      <c r="V115" s="88">
        <f>'HF10'!V16</f>
        <v>0</v>
      </c>
      <c r="W115" s="88">
        <f>'HF10'!W16</f>
        <v>0</v>
      </c>
      <c r="X115" s="88">
        <f>'HF10'!X16</f>
        <v>0</v>
      </c>
      <c r="Y115" s="4">
        <f t="shared" si="11"/>
        <v>0</v>
      </c>
      <c r="Z115" s="88">
        <f>'HF10'!Z16</f>
        <v>0</v>
      </c>
      <c r="AA115" s="88">
        <f>'HF10'!AA16</f>
        <v>0</v>
      </c>
      <c r="AB115" s="88">
        <f>'HF10'!AB16</f>
        <v>0</v>
      </c>
      <c r="AC115" s="88">
        <f>'HF10'!AC16</f>
        <v>0</v>
      </c>
      <c r="AD115" s="88">
        <f>'HF10'!AD16</f>
        <v>0</v>
      </c>
      <c r="AE115" s="4">
        <f t="shared" si="12"/>
        <v>0</v>
      </c>
      <c r="AF115" s="88">
        <f>'HF10'!AF16</f>
        <v>0</v>
      </c>
      <c r="AG115" s="88">
        <f>'HF10'!AG16</f>
        <v>0</v>
      </c>
      <c r="AH115" s="88">
        <f>'HF10'!AH16</f>
        <v>0</v>
      </c>
      <c r="AI115" s="88">
        <f>'HF10'!AI16</f>
        <v>0</v>
      </c>
      <c r="AJ115" s="88">
        <f>'HF10'!AJ16</f>
        <v>0</v>
      </c>
      <c r="AK115" s="4">
        <f t="shared" si="13"/>
        <v>0</v>
      </c>
      <c r="AL115" s="88">
        <f>'HF10'!AL16</f>
        <v>0</v>
      </c>
      <c r="AM115" s="88">
        <f>'HF10'!AM16</f>
        <v>0</v>
      </c>
      <c r="AN115" s="88">
        <f>'HF10'!AN16</f>
        <v>0</v>
      </c>
      <c r="AO115" s="88">
        <f>'HF10'!AO16</f>
        <v>0</v>
      </c>
      <c r="AP115" s="88">
        <f>'HF10'!AP16</f>
        <v>0</v>
      </c>
      <c r="AQ115" s="4">
        <f t="shared" si="14"/>
        <v>0</v>
      </c>
      <c r="AR115" s="88">
        <f>'HF10'!AR16</f>
        <v>0</v>
      </c>
      <c r="AS115" s="88">
        <f>'HF10'!AS16</f>
        <v>0</v>
      </c>
      <c r="AT115" s="88">
        <f>'HF10'!AT16</f>
        <v>0</v>
      </c>
      <c r="AU115" s="88">
        <f>'HF10'!AU16</f>
        <v>0</v>
      </c>
      <c r="AV115" s="88">
        <f>'HF10'!AV16</f>
        <v>0</v>
      </c>
      <c r="AW115" s="7">
        <f t="shared" si="15"/>
        <v>0</v>
      </c>
      <c r="AX115" s="88">
        <f>'HF10'!AX16</f>
        <v>0</v>
      </c>
      <c r="AY115" s="88">
        <f>'HF10'!AY16</f>
        <v>0</v>
      </c>
      <c r="AZ115" s="88">
        <f>'HF10'!AZ16</f>
        <v>0</v>
      </c>
      <c r="BA115" s="88">
        <f>'HF10'!BA16</f>
        <v>0</v>
      </c>
      <c r="BB115" s="88">
        <f>'HF10'!BB16</f>
        <v>0</v>
      </c>
      <c r="BC115" s="88">
        <f>'HF10'!BC16</f>
        <v>0</v>
      </c>
      <c r="BD115" s="88">
        <f>'HF10'!BD16</f>
        <v>0</v>
      </c>
      <c r="BE115" s="88">
        <f>'HF10'!BE16</f>
        <v>0</v>
      </c>
      <c r="BF115" s="88">
        <f>'HF10'!BG16</f>
        <v>0</v>
      </c>
      <c r="BG115" s="88">
        <f>'HF10'!BG16</f>
        <v>0</v>
      </c>
      <c r="BH115" s="88">
        <f>'HF10'!BH16</f>
        <v>0</v>
      </c>
      <c r="BI115" s="88">
        <f>'HF10'!BI16</f>
        <v>0</v>
      </c>
      <c r="BJ115" s="88">
        <f>'HF10'!BJ16</f>
        <v>0</v>
      </c>
      <c r="BK115" s="88">
        <f>'HF10'!BK16</f>
        <v>0</v>
      </c>
      <c r="BL115" s="88">
        <f>'HF10'!BL16</f>
        <v>0</v>
      </c>
      <c r="BM115" s="12">
        <f t="shared" si="16"/>
        <v>0</v>
      </c>
      <c r="BN115" s="13">
        <f t="shared" si="17"/>
        <v>0</v>
      </c>
      <c r="BO115" s="88">
        <f>'HF10'!BO16</f>
        <v>0</v>
      </c>
      <c r="BP115" s="88">
        <f>'HF10'!BP16</f>
        <v>0</v>
      </c>
      <c r="BQ115" s="88">
        <f>'HF10'!BQ16</f>
        <v>0</v>
      </c>
      <c r="BR115" s="88">
        <f>'HF10'!BR16</f>
        <v>0</v>
      </c>
      <c r="BS115" s="88">
        <f>'HF10'!BS16</f>
        <v>0</v>
      </c>
      <c r="BT115" s="17">
        <f>COUNTIF(BR115:BS115,1)</f>
        <v>0</v>
      </c>
    </row>
    <row r="116" spans="1:296" x14ac:dyDescent="0.25">
      <c r="A116" s="88">
        <v>12</v>
      </c>
      <c r="B116" s="89">
        <v>2020</v>
      </c>
      <c r="C116" s="6" t="str">
        <f>'HF1'!C17</f>
        <v>2020_12</v>
      </c>
      <c r="D116" s="6" t="str">
        <f>'HF2'!D17</f>
        <v>2020_Q4</v>
      </c>
      <c r="E116" s="6" t="str">
        <f>'HF2'!E17</f>
        <v>District1</v>
      </c>
      <c r="F116" s="6" t="str">
        <f>'HF1'!F17</f>
        <v>HF1</v>
      </c>
      <c r="G116" s="6">
        <f>'HF1'!G17</f>
        <v>0</v>
      </c>
      <c r="H116" s="6">
        <f>'HF1'!H17</f>
        <v>0</v>
      </c>
      <c r="I116" s="6">
        <f>'HF1'!I17</f>
        <v>0</v>
      </c>
      <c r="J116" s="6">
        <f>'HF1'!J17</f>
        <v>0</v>
      </c>
      <c r="K116" s="6">
        <f>'HF1'!K17</f>
        <v>0</v>
      </c>
      <c r="L116" s="6">
        <f>'HF1'!L17</f>
        <v>0</v>
      </c>
      <c r="M116" s="4">
        <f t="shared" si="9"/>
        <v>0</v>
      </c>
      <c r="N116" s="6">
        <f>'HF1'!N17</f>
        <v>0</v>
      </c>
      <c r="O116" s="6">
        <f>'HF1'!O17</f>
        <v>0</v>
      </c>
      <c r="P116" s="6">
        <f>'HF1'!P17</f>
        <v>0</v>
      </c>
      <c r="Q116" s="6">
        <f>'HF1'!Q17</f>
        <v>0</v>
      </c>
      <c r="R116" s="6">
        <f>'HF1'!R17</f>
        <v>0</v>
      </c>
      <c r="S116" s="4">
        <f t="shared" si="10"/>
        <v>0</v>
      </c>
      <c r="T116" s="6">
        <f>'HF1'!T17</f>
        <v>0</v>
      </c>
      <c r="U116" s="6">
        <f>'HF1'!U17</f>
        <v>0</v>
      </c>
      <c r="V116" s="6">
        <f>'HF1'!V17</f>
        <v>0</v>
      </c>
      <c r="W116" s="6">
        <f>'HF1'!W17</f>
        <v>0</v>
      </c>
      <c r="X116" s="6">
        <f>'HF1'!X17</f>
        <v>0</v>
      </c>
      <c r="Y116" s="4">
        <f t="shared" si="11"/>
        <v>0</v>
      </c>
      <c r="Z116" s="6">
        <f>'HF1'!Z17</f>
        <v>0</v>
      </c>
      <c r="AA116" s="6">
        <f>'HF1'!AA17</f>
        <v>0</v>
      </c>
      <c r="AB116" s="6">
        <f>'HF1'!AB17</f>
        <v>0</v>
      </c>
      <c r="AC116" s="6">
        <f>'HF1'!AC17</f>
        <v>0</v>
      </c>
      <c r="AD116" s="6">
        <f>'HF1'!AD17</f>
        <v>0</v>
      </c>
      <c r="AE116" s="4">
        <f t="shared" si="12"/>
        <v>0</v>
      </c>
      <c r="AF116" s="6">
        <f>'HF1'!AF17</f>
        <v>0</v>
      </c>
      <c r="AG116" s="6">
        <f>'HF1'!AG17</f>
        <v>0</v>
      </c>
      <c r="AH116" s="6">
        <f>'HF1'!AH17</f>
        <v>0</v>
      </c>
      <c r="AI116" s="6">
        <f>'HF1'!AI17</f>
        <v>0</v>
      </c>
      <c r="AJ116" s="6">
        <f>'HF1'!AJ17</f>
        <v>0</v>
      </c>
      <c r="AK116" s="4">
        <f t="shared" si="13"/>
        <v>0</v>
      </c>
      <c r="AL116" s="6">
        <f>'HF1'!AL17</f>
        <v>0</v>
      </c>
      <c r="AM116" s="6">
        <f>'HF1'!AM17</f>
        <v>0</v>
      </c>
      <c r="AN116" s="6">
        <f>'HF1'!AN17</f>
        <v>0</v>
      </c>
      <c r="AO116" s="6">
        <f>'HF1'!AO17</f>
        <v>0</v>
      </c>
      <c r="AP116" s="6">
        <f>'HF1'!AP17</f>
        <v>0</v>
      </c>
      <c r="AQ116" s="4">
        <f t="shared" si="14"/>
        <v>0</v>
      </c>
      <c r="AR116" s="6">
        <f>'HF1'!AR17</f>
        <v>0</v>
      </c>
      <c r="AS116" s="6">
        <f>'HF1'!AS17</f>
        <v>0</v>
      </c>
      <c r="AT116" s="6">
        <f>'HF1'!AT17</f>
        <v>0</v>
      </c>
      <c r="AU116" s="6">
        <f>'HF1'!AU17</f>
        <v>0</v>
      </c>
      <c r="AV116" s="6">
        <f>'HF1'!AV17</f>
        <v>0</v>
      </c>
      <c r="AW116" s="7">
        <f t="shared" si="15"/>
        <v>0</v>
      </c>
      <c r="AX116" s="6">
        <f>'HF1'!AX17</f>
        <v>0</v>
      </c>
      <c r="AY116" s="6">
        <f>'HF1'!AY17</f>
        <v>0</v>
      </c>
      <c r="AZ116" s="6">
        <f>'HF1'!AZ17</f>
        <v>0</v>
      </c>
      <c r="BA116" s="6">
        <f>'HF1'!BA17</f>
        <v>0</v>
      </c>
      <c r="BB116" s="6">
        <f>'HF1'!BB17</f>
        <v>0</v>
      </c>
      <c r="BC116" s="6">
        <f>'HF1'!BC17</f>
        <v>0</v>
      </c>
      <c r="BD116" s="6">
        <f>'HF1'!BD17</f>
        <v>0</v>
      </c>
      <c r="BE116" s="6">
        <f>'HF1'!BE17</f>
        <v>0</v>
      </c>
      <c r="BF116" s="6">
        <f>'HF1'!BF17</f>
        <v>0</v>
      </c>
      <c r="BG116" s="6">
        <f>'HF1'!BG17</f>
        <v>0</v>
      </c>
      <c r="BH116" s="6">
        <f>'HF1'!BG17</f>
        <v>0</v>
      </c>
      <c r="BI116" s="6">
        <f>'HF1'!BH17</f>
        <v>0</v>
      </c>
      <c r="BJ116" s="6">
        <f>'HF1'!BI17</f>
        <v>0</v>
      </c>
      <c r="BK116" s="6">
        <f>'HF1'!BJ17</f>
        <v>0</v>
      </c>
      <c r="BL116" s="6">
        <f>'HF1'!BK17</f>
        <v>0</v>
      </c>
      <c r="BM116" s="12">
        <f t="shared" si="16"/>
        <v>0</v>
      </c>
      <c r="BN116" s="13">
        <f t="shared" si="17"/>
        <v>0</v>
      </c>
      <c r="BO116" s="6">
        <f>'HF1'!BO17</f>
        <v>0</v>
      </c>
      <c r="BP116" s="6">
        <f>'HF1'!BP17</f>
        <v>0</v>
      </c>
      <c r="BQ116" s="6">
        <f>'HF1'!BQ17</f>
        <v>0</v>
      </c>
      <c r="BR116" s="6">
        <f>'HF1'!BR17</f>
        <v>0</v>
      </c>
      <c r="BS116" s="6">
        <f>'HF1'!BS17</f>
        <v>0</v>
      </c>
      <c r="BT116" s="17">
        <f>COUNTIF(BR116:BS116,1)</f>
        <v>0</v>
      </c>
    </row>
    <row r="117" spans="1:296" x14ac:dyDescent="0.25">
      <c r="A117" s="6">
        <v>12</v>
      </c>
      <c r="B117" s="87">
        <v>2020</v>
      </c>
      <c r="C117" s="6" t="str">
        <f>'HF2'!C17</f>
        <v>2020_12</v>
      </c>
      <c r="D117" s="6" t="str">
        <f>'HF2'!D17</f>
        <v>2020_Q4</v>
      </c>
      <c r="E117" s="6" t="str">
        <f>'HF2'!E17</f>
        <v>District1</v>
      </c>
      <c r="F117" s="6" t="str">
        <f>'HF2'!F17</f>
        <v>HF2</v>
      </c>
      <c r="G117" s="6">
        <f>'HF2'!G17</f>
        <v>0</v>
      </c>
      <c r="H117" s="6">
        <f>'HF2'!H17</f>
        <v>0</v>
      </c>
      <c r="I117" s="6">
        <f>'HF2'!I17</f>
        <v>0</v>
      </c>
      <c r="J117" s="6">
        <f>'HF2'!J17</f>
        <v>0</v>
      </c>
      <c r="K117" s="6">
        <f>'HF2'!K17</f>
        <v>0</v>
      </c>
      <c r="L117" s="6">
        <f>'HF2'!L17</f>
        <v>0</v>
      </c>
      <c r="M117" s="4">
        <f t="shared" si="9"/>
        <v>0</v>
      </c>
      <c r="N117" s="6">
        <f>'HF2'!N17</f>
        <v>0</v>
      </c>
      <c r="O117" s="6">
        <f>'HF2'!O17</f>
        <v>0</v>
      </c>
      <c r="P117" s="6">
        <f>'HF2'!P17</f>
        <v>0</v>
      </c>
      <c r="Q117" s="6">
        <f>'HF2'!Q17</f>
        <v>0</v>
      </c>
      <c r="R117" s="6">
        <f>'HF2'!R17</f>
        <v>0</v>
      </c>
      <c r="S117" s="4">
        <f t="shared" si="10"/>
        <v>0</v>
      </c>
      <c r="T117" s="6">
        <f>'HF2'!T17</f>
        <v>0</v>
      </c>
      <c r="U117" s="6">
        <f>'HF2'!U17</f>
        <v>0</v>
      </c>
      <c r="V117" s="6">
        <f>'HF2'!V17</f>
        <v>0</v>
      </c>
      <c r="W117" s="6">
        <f>'HF2'!W17</f>
        <v>0</v>
      </c>
      <c r="X117" s="6">
        <f>'HF2'!X17</f>
        <v>0</v>
      </c>
      <c r="Y117" s="4">
        <f t="shared" si="11"/>
        <v>0</v>
      </c>
      <c r="Z117" s="6">
        <f>'HF2'!Z17</f>
        <v>0</v>
      </c>
      <c r="AA117" s="6">
        <f>'HF2'!AA17</f>
        <v>0</v>
      </c>
      <c r="AB117" s="6">
        <f>'HF2'!AB17</f>
        <v>0</v>
      </c>
      <c r="AC117" s="6">
        <f>'HF2'!AC17</f>
        <v>0</v>
      </c>
      <c r="AD117" s="6">
        <f>'HF2'!AD17</f>
        <v>0</v>
      </c>
      <c r="AE117" s="4">
        <f t="shared" si="12"/>
        <v>0</v>
      </c>
      <c r="AF117" s="6">
        <f>'HF2'!AF17</f>
        <v>0</v>
      </c>
      <c r="AG117" s="6">
        <f>'HF2'!AG17</f>
        <v>0</v>
      </c>
      <c r="AH117" s="6">
        <f>'HF2'!AH17</f>
        <v>0</v>
      </c>
      <c r="AI117" s="6">
        <f>'HF2'!AI17</f>
        <v>0</v>
      </c>
      <c r="AJ117" s="6">
        <f>'HF2'!AJ17</f>
        <v>0</v>
      </c>
      <c r="AK117" s="4">
        <f t="shared" si="13"/>
        <v>0</v>
      </c>
      <c r="AL117" s="6">
        <f>'HF2'!AL17</f>
        <v>0</v>
      </c>
      <c r="AM117" s="6">
        <f>'HF2'!AM17</f>
        <v>0</v>
      </c>
      <c r="AN117" s="6">
        <f>'HF2'!AN17</f>
        <v>0</v>
      </c>
      <c r="AO117" s="6">
        <f>'HF2'!AO17</f>
        <v>0</v>
      </c>
      <c r="AP117" s="6">
        <f>'HF2'!AP17</f>
        <v>0</v>
      </c>
      <c r="AQ117" s="4">
        <f t="shared" si="14"/>
        <v>0</v>
      </c>
      <c r="AR117" s="6">
        <f>'HF2'!AR17</f>
        <v>0</v>
      </c>
      <c r="AS117" s="6">
        <f>'HF2'!AS17</f>
        <v>0</v>
      </c>
      <c r="AT117" s="6">
        <f>'HF2'!AT17</f>
        <v>0</v>
      </c>
      <c r="AU117" s="6">
        <f>'HF2'!AU17</f>
        <v>0</v>
      </c>
      <c r="AV117" s="6">
        <f>'HF2'!AV17</f>
        <v>0</v>
      </c>
      <c r="AW117" s="7">
        <f t="shared" si="15"/>
        <v>0</v>
      </c>
      <c r="AX117" s="6">
        <f>'HF2'!AX17</f>
        <v>0</v>
      </c>
      <c r="AY117" s="6">
        <f>'HF2'!AY17</f>
        <v>0</v>
      </c>
      <c r="AZ117" s="6">
        <f>'HF2'!AZ17</f>
        <v>0</v>
      </c>
      <c r="BA117" s="6">
        <f>'HF2'!BA17</f>
        <v>0</v>
      </c>
      <c r="BB117" s="6">
        <f>'HF2'!BB17</f>
        <v>0</v>
      </c>
      <c r="BC117" s="6">
        <f>'HF2'!BC17</f>
        <v>0</v>
      </c>
      <c r="BD117" s="6">
        <f>'HF2'!BD17</f>
        <v>0</v>
      </c>
      <c r="BE117" s="6">
        <f>'HF2'!BE17</f>
        <v>0</v>
      </c>
      <c r="BF117" s="6">
        <f>'HF2'!BG17</f>
        <v>0</v>
      </c>
      <c r="BG117" s="6">
        <f>'HF2'!BG17</f>
        <v>0</v>
      </c>
      <c r="BH117" s="6">
        <f>'HF2'!BH17</f>
        <v>0</v>
      </c>
      <c r="BI117" s="6">
        <f>'HF2'!BI17</f>
        <v>0</v>
      </c>
      <c r="BJ117" s="6">
        <f>'HF2'!BJ17</f>
        <v>0</v>
      </c>
      <c r="BK117" s="6">
        <f>'HF2'!BK17</f>
        <v>0</v>
      </c>
      <c r="BL117" s="6">
        <f>'HF2'!BL17</f>
        <v>0</v>
      </c>
      <c r="BM117" s="12">
        <f t="shared" si="16"/>
        <v>0</v>
      </c>
      <c r="BN117" s="13">
        <f t="shared" si="17"/>
        <v>0</v>
      </c>
      <c r="BO117" s="6">
        <f>'HF2'!BO17</f>
        <v>0</v>
      </c>
      <c r="BP117" s="6">
        <f>'HF2'!BP17</f>
        <v>0</v>
      </c>
      <c r="BQ117" s="6">
        <f>'HF2'!BQ17</f>
        <v>0</v>
      </c>
      <c r="BR117" s="6">
        <f>'HF2'!BR17</f>
        <v>0</v>
      </c>
      <c r="BS117" s="6">
        <f>'HF2'!BS17</f>
        <v>0</v>
      </c>
      <c r="BT117" s="17">
        <f>COUNTIF(BR117:BS117,1)</f>
        <v>0</v>
      </c>
    </row>
    <row r="118" spans="1:296" x14ac:dyDescent="0.25">
      <c r="A118" s="6">
        <v>12</v>
      </c>
      <c r="B118" s="87">
        <v>2020</v>
      </c>
      <c r="C118" s="6" t="str">
        <f>'HF3'!C17</f>
        <v>2020_12</v>
      </c>
      <c r="D118" s="6" t="str">
        <f>'HF3'!D17</f>
        <v>2020_Q4</v>
      </c>
      <c r="E118" s="6" t="str">
        <f>'HF3'!E17</f>
        <v>District1</v>
      </c>
      <c r="F118" s="6" t="str">
        <f>'HF3'!F17</f>
        <v>HF3</v>
      </c>
      <c r="G118" s="6">
        <f>'HF3'!G17</f>
        <v>0</v>
      </c>
      <c r="H118" s="6">
        <f>'HF3'!H17</f>
        <v>0</v>
      </c>
      <c r="I118" s="6">
        <f>'HF3'!I17</f>
        <v>0</v>
      </c>
      <c r="J118" s="6">
        <f>'HF3'!J17</f>
        <v>0</v>
      </c>
      <c r="K118" s="6">
        <f>'HF3'!K17</f>
        <v>0</v>
      </c>
      <c r="L118" s="6">
        <f>'HF3'!L17</f>
        <v>0</v>
      </c>
      <c r="M118" s="4">
        <f t="shared" si="9"/>
        <v>0</v>
      </c>
      <c r="N118" s="6">
        <f>'HF3'!N17</f>
        <v>0</v>
      </c>
      <c r="O118" s="6">
        <f>'HF3'!O17</f>
        <v>0</v>
      </c>
      <c r="P118" s="6">
        <f>'HF3'!P17</f>
        <v>0</v>
      </c>
      <c r="Q118" s="6">
        <f>'HF3'!Q17</f>
        <v>0</v>
      </c>
      <c r="R118" s="6">
        <f>'HF3'!R17</f>
        <v>0</v>
      </c>
      <c r="S118" s="4">
        <f t="shared" si="10"/>
        <v>0</v>
      </c>
      <c r="T118" s="6">
        <f>'HF3'!T17</f>
        <v>0</v>
      </c>
      <c r="U118" s="6">
        <f>'HF3'!U17</f>
        <v>0</v>
      </c>
      <c r="V118" s="6">
        <f>'HF3'!V17</f>
        <v>0</v>
      </c>
      <c r="W118" s="6">
        <f>'HF3'!W17</f>
        <v>0</v>
      </c>
      <c r="X118" s="6">
        <f>'HF3'!X17</f>
        <v>0</v>
      </c>
      <c r="Y118" s="4">
        <f t="shared" si="11"/>
        <v>0</v>
      </c>
      <c r="Z118" s="6">
        <f>'HF3'!Z17</f>
        <v>0</v>
      </c>
      <c r="AA118" s="6">
        <f>'HF3'!AA17</f>
        <v>0</v>
      </c>
      <c r="AB118" s="6">
        <f>'HF3'!AB17</f>
        <v>0</v>
      </c>
      <c r="AC118" s="6">
        <f>'HF3'!AC17</f>
        <v>0</v>
      </c>
      <c r="AD118" s="6">
        <f>'HF3'!AD17</f>
        <v>0</v>
      </c>
      <c r="AE118" s="4">
        <f t="shared" si="12"/>
        <v>0</v>
      </c>
      <c r="AF118" s="6">
        <f>'HF3'!AF17</f>
        <v>0</v>
      </c>
      <c r="AG118" s="6">
        <f>'HF3'!AG17</f>
        <v>0</v>
      </c>
      <c r="AH118" s="6">
        <f>'HF3'!AH17</f>
        <v>0</v>
      </c>
      <c r="AI118" s="6">
        <f>'HF3'!AI17</f>
        <v>0</v>
      </c>
      <c r="AJ118" s="6">
        <f>'HF3'!AJ17</f>
        <v>0</v>
      </c>
      <c r="AK118" s="4">
        <f t="shared" si="13"/>
        <v>0</v>
      </c>
      <c r="AL118" s="6">
        <f>'HF3'!AL17</f>
        <v>0</v>
      </c>
      <c r="AM118" s="6">
        <f>'HF3'!AM17</f>
        <v>0</v>
      </c>
      <c r="AN118" s="6">
        <f>'HF3'!AN17</f>
        <v>0</v>
      </c>
      <c r="AO118" s="6">
        <f>'HF3'!AO17</f>
        <v>0</v>
      </c>
      <c r="AP118" s="6">
        <f>'HF3'!AP17</f>
        <v>0</v>
      </c>
      <c r="AQ118" s="4">
        <f t="shared" si="14"/>
        <v>0</v>
      </c>
      <c r="AR118" s="6">
        <f>'HF3'!AR17</f>
        <v>0</v>
      </c>
      <c r="AS118" s="6">
        <f>'HF3'!AS17</f>
        <v>0</v>
      </c>
      <c r="AT118" s="6">
        <f>'HF3'!AT17</f>
        <v>0</v>
      </c>
      <c r="AU118" s="6">
        <f>'HF3'!AU17</f>
        <v>0</v>
      </c>
      <c r="AV118" s="6">
        <f>'HF3'!AV17</f>
        <v>0</v>
      </c>
      <c r="AW118" s="7">
        <f t="shared" si="15"/>
        <v>0</v>
      </c>
      <c r="AX118" s="6">
        <f>'HF3'!AX17</f>
        <v>0</v>
      </c>
      <c r="AY118" s="6">
        <f>'HF3'!AY17</f>
        <v>0</v>
      </c>
      <c r="AZ118" s="6">
        <f>'HF3'!AZ17</f>
        <v>0</v>
      </c>
      <c r="BA118" s="6">
        <f>'HF3'!BA17</f>
        <v>0</v>
      </c>
      <c r="BB118" s="6">
        <f>'HF3'!BB17</f>
        <v>0</v>
      </c>
      <c r="BC118" s="6">
        <f>'HF3'!BC17</f>
        <v>0</v>
      </c>
      <c r="BD118" s="6">
        <f>'HF3'!BD17</f>
        <v>0</v>
      </c>
      <c r="BE118" s="6">
        <f>'HF3'!BE17</f>
        <v>0</v>
      </c>
      <c r="BF118" s="6">
        <f>'HF3'!BG17</f>
        <v>0</v>
      </c>
      <c r="BG118" s="6">
        <f>'HF3'!BG17</f>
        <v>0</v>
      </c>
      <c r="BH118" s="6">
        <f>'HF3'!BH17</f>
        <v>0</v>
      </c>
      <c r="BI118" s="6">
        <f>'HF3'!BI17</f>
        <v>0</v>
      </c>
      <c r="BJ118" s="6">
        <f>'HF3'!BJ17</f>
        <v>0</v>
      </c>
      <c r="BK118" s="6">
        <f>'HF3'!BK17</f>
        <v>0</v>
      </c>
      <c r="BL118" s="6">
        <f>'HF3'!BL17</f>
        <v>0</v>
      </c>
      <c r="BM118" s="12">
        <f t="shared" si="16"/>
        <v>0</v>
      </c>
      <c r="BN118" s="13">
        <f t="shared" si="17"/>
        <v>0</v>
      </c>
      <c r="BO118" s="6">
        <f>'HF3'!BO17</f>
        <v>0</v>
      </c>
      <c r="BP118" s="6">
        <f>'HF3'!BP17</f>
        <v>0</v>
      </c>
      <c r="BQ118" s="6">
        <f>'HF3'!BQ17</f>
        <v>0</v>
      </c>
      <c r="BR118" s="6">
        <f>'HF3'!BR17</f>
        <v>0</v>
      </c>
      <c r="BS118" s="6">
        <f>'HF3'!BS17</f>
        <v>0</v>
      </c>
      <c r="BT118" s="17">
        <f>COUNTIF(BR118:BS118,1)</f>
        <v>0</v>
      </c>
    </row>
    <row r="119" spans="1:296" x14ac:dyDescent="0.25">
      <c r="A119" s="6">
        <v>12</v>
      </c>
      <c r="B119" s="87">
        <v>2020</v>
      </c>
      <c r="C119" s="6" t="str">
        <f>'HF4'!C17</f>
        <v>2020_12</v>
      </c>
      <c r="D119" s="6" t="str">
        <f>'HF4'!D17</f>
        <v>2020_Q4</v>
      </c>
      <c r="E119" s="6" t="str">
        <f>'HF4'!E17</f>
        <v>District1</v>
      </c>
      <c r="F119" s="6" t="str">
        <f>'HF4'!F17</f>
        <v>HF4</v>
      </c>
      <c r="G119" s="6">
        <f>'HF4'!G17</f>
        <v>0</v>
      </c>
      <c r="H119" s="6">
        <f>'HF4'!H17</f>
        <v>0</v>
      </c>
      <c r="I119" s="6">
        <f>'HF4'!I17</f>
        <v>0</v>
      </c>
      <c r="J119" s="6">
        <f>'HF4'!J17</f>
        <v>0</v>
      </c>
      <c r="K119" s="6">
        <f>'HF4'!K17</f>
        <v>0</v>
      </c>
      <c r="L119" s="6">
        <f>'HF4'!L17</f>
        <v>0</v>
      </c>
      <c r="M119" s="4">
        <f t="shared" si="9"/>
        <v>0</v>
      </c>
      <c r="N119" s="6">
        <f>'HF4'!N17</f>
        <v>0</v>
      </c>
      <c r="O119" s="6">
        <f>'HF4'!O17</f>
        <v>0</v>
      </c>
      <c r="P119" s="6">
        <f>'HF4'!P17</f>
        <v>0</v>
      </c>
      <c r="Q119" s="6">
        <f>'HF4'!Q17</f>
        <v>0</v>
      </c>
      <c r="R119" s="6">
        <f>'HF4'!R17</f>
        <v>0</v>
      </c>
      <c r="S119" s="4">
        <f t="shared" si="10"/>
        <v>0</v>
      </c>
      <c r="T119" s="6">
        <f>'HF4'!T17</f>
        <v>0</v>
      </c>
      <c r="U119" s="6">
        <f>'HF4'!U17</f>
        <v>0</v>
      </c>
      <c r="V119" s="6">
        <f>'HF4'!V17</f>
        <v>0</v>
      </c>
      <c r="W119" s="6">
        <f>'HF4'!W17</f>
        <v>0</v>
      </c>
      <c r="X119" s="6">
        <f>'HF4'!X17</f>
        <v>0</v>
      </c>
      <c r="Y119" s="4">
        <f t="shared" si="11"/>
        <v>0</v>
      </c>
      <c r="Z119" s="6">
        <f>'HF4'!Z17</f>
        <v>0</v>
      </c>
      <c r="AA119" s="6">
        <f>'HF4'!AA17</f>
        <v>0</v>
      </c>
      <c r="AB119" s="6">
        <f>'HF4'!AB17</f>
        <v>0</v>
      </c>
      <c r="AC119" s="6">
        <f>'HF4'!AC17</f>
        <v>0</v>
      </c>
      <c r="AD119" s="6">
        <f>'HF4'!AD17</f>
        <v>0</v>
      </c>
      <c r="AE119" s="4">
        <f t="shared" si="12"/>
        <v>0</v>
      </c>
      <c r="AF119" s="6">
        <f>'HF4'!AF17</f>
        <v>0</v>
      </c>
      <c r="AG119" s="6">
        <f>'HF4'!AG17</f>
        <v>0</v>
      </c>
      <c r="AH119" s="6">
        <f>'HF4'!AH17</f>
        <v>0</v>
      </c>
      <c r="AI119" s="6">
        <f>'HF4'!AI17</f>
        <v>0</v>
      </c>
      <c r="AJ119" s="6">
        <f>'HF4'!AJ17</f>
        <v>0</v>
      </c>
      <c r="AK119" s="4">
        <f t="shared" si="13"/>
        <v>0</v>
      </c>
      <c r="AL119" s="6">
        <f>'HF4'!AL17</f>
        <v>0</v>
      </c>
      <c r="AM119" s="6">
        <f>'HF4'!AM17</f>
        <v>0</v>
      </c>
      <c r="AN119" s="6">
        <f>'HF4'!AN17</f>
        <v>0</v>
      </c>
      <c r="AO119" s="6">
        <f>'HF4'!AO17</f>
        <v>0</v>
      </c>
      <c r="AP119" s="6">
        <f>'HF4'!AP17</f>
        <v>0</v>
      </c>
      <c r="AQ119" s="4">
        <f t="shared" si="14"/>
        <v>0</v>
      </c>
      <c r="AR119" s="6">
        <f>'HF4'!AR17</f>
        <v>0</v>
      </c>
      <c r="AS119" s="6">
        <f>'HF4'!AS17</f>
        <v>0</v>
      </c>
      <c r="AT119" s="6">
        <f>'HF4'!AT17</f>
        <v>0</v>
      </c>
      <c r="AU119" s="6">
        <f>'HF4'!AU17</f>
        <v>0</v>
      </c>
      <c r="AV119" s="6">
        <f>'HF4'!AV17</f>
        <v>0</v>
      </c>
      <c r="AW119" s="7">
        <f t="shared" si="15"/>
        <v>0</v>
      </c>
      <c r="AX119" s="6">
        <f>'HF4'!AX17</f>
        <v>0</v>
      </c>
      <c r="AY119" s="6">
        <f>'HF4'!AY17</f>
        <v>0</v>
      </c>
      <c r="AZ119" s="6">
        <f>'HF4'!AZ17</f>
        <v>0</v>
      </c>
      <c r="BA119" s="6">
        <f>'HF4'!BA17</f>
        <v>0</v>
      </c>
      <c r="BB119" s="6">
        <f>'HF4'!BB17</f>
        <v>0</v>
      </c>
      <c r="BC119" s="6">
        <f>'HF4'!BC17</f>
        <v>0</v>
      </c>
      <c r="BD119" s="6">
        <f>'HF4'!BD17</f>
        <v>0</v>
      </c>
      <c r="BE119" s="6">
        <f>'HF4'!BE17</f>
        <v>0</v>
      </c>
      <c r="BF119" s="6">
        <f>'HF4'!BG17</f>
        <v>0</v>
      </c>
      <c r="BG119" s="6">
        <f>'HF4'!BG17</f>
        <v>0</v>
      </c>
      <c r="BH119" s="6">
        <f>'HF4'!BH17</f>
        <v>0</v>
      </c>
      <c r="BI119" s="6">
        <f>'HF4'!BI17</f>
        <v>0</v>
      </c>
      <c r="BJ119" s="6">
        <f>'HF4'!BJ17</f>
        <v>0</v>
      </c>
      <c r="BK119" s="6">
        <f>'HF4'!BK17</f>
        <v>0</v>
      </c>
      <c r="BL119" s="6">
        <f>'HF4'!BL17</f>
        <v>0</v>
      </c>
      <c r="BM119" s="12">
        <f t="shared" si="16"/>
        <v>0</v>
      </c>
      <c r="BN119" s="13">
        <f t="shared" si="17"/>
        <v>0</v>
      </c>
      <c r="BO119" s="6">
        <f>'HF4'!BO17</f>
        <v>0</v>
      </c>
      <c r="BP119" s="6">
        <f>'HF4'!BP17</f>
        <v>0</v>
      </c>
      <c r="BQ119" s="6">
        <f>'HF4'!BQ17</f>
        <v>0</v>
      </c>
      <c r="BR119" s="6">
        <f>'HF4'!BR17</f>
        <v>0</v>
      </c>
      <c r="BS119" s="6">
        <f>'HF4'!BS17</f>
        <v>0</v>
      </c>
      <c r="BT119" s="17">
        <f>COUNTIF(BR119:BS119,1)</f>
        <v>0</v>
      </c>
    </row>
    <row r="120" spans="1:296" x14ac:dyDescent="0.25">
      <c r="A120" s="6">
        <v>12</v>
      </c>
      <c r="B120" s="87">
        <v>2020</v>
      </c>
      <c r="C120" s="6" t="str">
        <f>'HF5'!C17</f>
        <v>2020_12</v>
      </c>
      <c r="D120" s="6" t="str">
        <f>'HF5'!D17</f>
        <v>2020_Q4</v>
      </c>
      <c r="E120" s="6" t="str">
        <f>'HF5'!E17</f>
        <v>District1</v>
      </c>
      <c r="F120" s="6" t="str">
        <f>'HF5'!F17</f>
        <v>HF5</v>
      </c>
      <c r="G120" s="6">
        <f>'HF5'!G17</f>
        <v>0</v>
      </c>
      <c r="H120" s="6">
        <f>'HF5'!H17</f>
        <v>0</v>
      </c>
      <c r="I120" s="6">
        <f>'HF5'!I17</f>
        <v>0</v>
      </c>
      <c r="J120" s="6">
        <f>'HF5'!J17</f>
        <v>0</v>
      </c>
      <c r="K120" s="6">
        <f>'HF5'!K17</f>
        <v>0</v>
      </c>
      <c r="L120" s="6">
        <f>'HF5'!L17</f>
        <v>0</v>
      </c>
      <c r="M120" s="4">
        <f t="shared" si="9"/>
        <v>0</v>
      </c>
      <c r="N120" s="6">
        <f>'HF5'!N17</f>
        <v>0</v>
      </c>
      <c r="O120" s="6">
        <f>'HF5'!O17</f>
        <v>0</v>
      </c>
      <c r="P120" s="6">
        <f>'HF5'!P17</f>
        <v>0</v>
      </c>
      <c r="Q120" s="6">
        <f>'HF5'!Q17</f>
        <v>0</v>
      </c>
      <c r="R120" s="6">
        <f>'HF5'!R17</f>
        <v>0</v>
      </c>
      <c r="S120" s="4">
        <f t="shared" si="10"/>
        <v>0</v>
      </c>
      <c r="T120" s="6">
        <f>'HF5'!T17</f>
        <v>0</v>
      </c>
      <c r="U120" s="6">
        <f>'HF5'!U17</f>
        <v>0</v>
      </c>
      <c r="V120" s="6">
        <f>'HF5'!V17</f>
        <v>0</v>
      </c>
      <c r="W120" s="6">
        <f>'HF5'!W17</f>
        <v>0</v>
      </c>
      <c r="X120" s="6">
        <f>'HF5'!X17</f>
        <v>0</v>
      </c>
      <c r="Y120" s="4">
        <f t="shared" si="11"/>
        <v>0</v>
      </c>
      <c r="Z120" s="6">
        <f>'HF5'!Z17</f>
        <v>0</v>
      </c>
      <c r="AA120" s="6">
        <f>'HF5'!AA17</f>
        <v>0</v>
      </c>
      <c r="AB120" s="6">
        <f>'HF5'!AB17</f>
        <v>0</v>
      </c>
      <c r="AC120" s="6">
        <f>'HF5'!AC17</f>
        <v>0</v>
      </c>
      <c r="AD120" s="6">
        <f>'HF5'!AD17</f>
        <v>0</v>
      </c>
      <c r="AE120" s="4">
        <f t="shared" si="12"/>
        <v>0</v>
      </c>
      <c r="AF120" s="6">
        <f>'HF5'!AF17</f>
        <v>0</v>
      </c>
      <c r="AG120" s="6">
        <f>'HF5'!AG17</f>
        <v>0</v>
      </c>
      <c r="AH120" s="6">
        <f>'HF5'!AH17</f>
        <v>0</v>
      </c>
      <c r="AI120" s="6">
        <f>'HF5'!AI17</f>
        <v>0</v>
      </c>
      <c r="AJ120" s="6">
        <f>'HF5'!AJ17</f>
        <v>0</v>
      </c>
      <c r="AK120" s="4">
        <f t="shared" si="13"/>
        <v>0</v>
      </c>
      <c r="AL120" s="6">
        <f>'HF5'!AL17</f>
        <v>0</v>
      </c>
      <c r="AM120" s="6">
        <f>'HF5'!AM17</f>
        <v>0</v>
      </c>
      <c r="AN120" s="6">
        <f>'HF5'!AN17</f>
        <v>0</v>
      </c>
      <c r="AO120" s="6">
        <f>'HF5'!AO17</f>
        <v>0</v>
      </c>
      <c r="AP120" s="6">
        <f>'HF5'!AP17</f>
        <v>0</v>
      </c>
      <c r="AQ120" s="4">
        <f t="shared" si="14"/>
        <v>0</v>
      </c>
      <c r="AR120" s="6">
        <f>'HF5'!AR17</f>
        <v>0</v>
      </c>
      <c r="AS120" s="6">
        <f>'HF5'!AS17</f>
        <v>0</v>
      </c>
      <c r="AT120" s="6">
        <f>'HF5'!AT17</f>
        <v>0</v>
      </c>
      <c r="AU120" s="6">
        <f>'HF5'!AU17</f>
        <v>0</v>
      </c>
      <c r="AV120" s="6">
        <f>'HF5'!AV17</f>
        <v>0</v>
      </c>
      <c r="AW120" s="7">
        <f t="shared" si="15"/>
        <v>0</v>
      </c>
      <c r="AX120" s="6">
        <f>'HF5'!AX17</f>
        <v>0</v>
      </c>
      <c r="AY120" s="6">
        <f>'HF5'!AY17</f>
        <v>0</v>
      </c>
      <c r="AZ120" s="6">
        <f>'HF5'!AZ17</f>
        <v>0</v>
      </c>
      <c r="BA120" s="6">
        <f>'HF5'!BA17</f>
        <v>0</v>
      </c>
      <c r="BB120" s="6">
        <f>'HF5'!BB17</f>
        <v>0</v>
      </c>
      <c r="BC120" s="6">
        <f>'HF5'!BC17</f>
        <v>0</v>
      </c>
      <c r="BD120" s="6">
        <f>'HF5'!BD17</f>
        <v>0</v>
      </c>
      <c r="BE120" s="6">
        <f>'HF5'!BE17</f>
        <v>0</v>
      </c>
      <c r="BF120" s="6">
        <f>'HF5'!BG17</f>
        <v>0</v>
      </c>
      <c r="BG120" s="6">
        <f>'HF5'!BG17</f>
        <v>0</v>
      </c>
      <c r="BH120" s="6">
        <f>'HF5'!BH17</f>
        <v>0</v>
      </c>
      <c r="BI120" s="6">
        <f>'HF5'!BI17</f>
        <v>0</v>
      </c>
      <c r="BJ120" s="6">
        <f>'HF5'!BJ17</f>
        <v>0</v>
      </c>
      <c r="BK120" s="6">
        <f>'HF5'!BK17</f>
        <v>0</v>
      </c>
      <c r="BL120" s="6">
        <f>'HF5'!BL17</f>
        <v>0</v>
      </c>
      <c r="BM120" s="12">
        <f t="shared" si="16"/>
        <v>0</v>
      </c>
      <c r="BN120" s="13">
        <f t="shared" si="17"/>
        <v>0</v>
      </c>
      <c r="BO120" s="6">
        <f>'HF5'!BO17</f>
        <v>0</v>
      </c>
      <c r="BP120" s="6">
        <f>'HF5'!BP17</f>
        <v>0</v>
      </c>
      <c r="BQ120" s="6">
        <f>'HF5'!BQ17</f>
        <v>0</v>
      </c>
      <c r="BR120" s="6">
        <f>'HF5'!BR17</f>
        <v>0</v>
      </c>
      <c r="BS120" s="6">
        <f>'HF5'!BS17</f>
        <v>0</v>
      </c>
      <c r="BT120" s="17">
        <f>COUNTIF(BR120:BS120,1)</f>
        <v>0</v>
      </c>
    </row>
    <row r="121" spans="1:296" x14ac:dyDescent="0.25">
      <c r="A121" s="6">
        <v>12</v>
      </c>
      <c r="B121" s="87">
        <v>2020</v>
      </c>
      <c r="C121" s="6" t="str">
        <f>'HF6'!C17</f>
        <v>2020_12</v>
      </c>
      <c r="D121" s="6" t="str">
        <f>'HF6'!D17</f>
        <v>2020_Q4</v>
      </c>
      <c r="E121" s="6" t="str">
        <f>'HF6'!E17</f>
        <v xml:space="preserve">District2 </v>
      </c>
      <c r="F121" s="6" t="str">
        <f>'HF6'!F17</f>
        <v>HF6</v>
      </c>
      <c r="G121" s="6">
        <f>'HF6'!G17</f>
        <v>0</v>
      </c>
      <c r="H121" s="6">
        <f>'HF6'!H17</f>
        <v>0</v>
      </c>
      <c r="I121" s="6">
        <f>'HF6'!I17</f>
        <v>0</v>
      </c>
      <c r="J121" s="6">
        <f>'HF6'!J17</f>
        <v>0</v>
      </c>
      <c r="K121" s="6">
        <f>'HF6'!K17</f>
        <v>0</v>
      </c>
      <c r="L121" s="6">
        <f>'HF6'!L17</f>
        <v>0</v>
      </c>
      <c r="M121" s="4">
        <f t="shared" si="9"/>
        <v>0</v>
      </c>
      <c r="N121" s="6">
        <f>'HF6'!N17</f>
        <v>0</v>
      </c>
      <c r="O121" s="6">
        <f>'HF6'!O17</f>
        <v>0</v>
      </c>
      <c r="P121" s="6">
        <f>'HF6'!P17</f>
        <v>0</v>
      </c>
      <c r="Q121" s="6">
        <f>'HF6'!Q17</f>
        <v>0</v>
      </c>
      <c r="R121" s="6">
        <f>'HF6'!R17</f>
        <v>0</v>
      </c>
      <c r="S121" s="4">
        <f t="shared" si="10"/>
        <v>0</v>
      </c>
      <c r="T121" s="6">
        <f>'HF6'!T17</f>
        <v>0</v>
      </c>
      <c r="U121" s="6">
        <f>'HF6'!U17</f>
        <v>0</v>
      </c>
      <c r="V121" s="6">
        <f>'HF6'!V17</f>
        <v>0</v>
      </c>
      <c r="W121" s="6">
        <f>'HF6'!W17</f>
        <v>0</v>
      </c>
      <c r="X121" s="6">
        <f>'HF6'!X17</f>
        <v>0</v>
      </c>
      <c r="Y121" s="4">
        <f t="shared" si="11"/>
        <v>0</v>
      </c>
      <c r="Z121" s="6">
        <f>'HF6'!Z17</f>
        <v>0</v>
      </c>
      <c r="AA121" s="6">
        <f>'HF6'!AA17</f>
        <v>0</v>
      </c>
      <c r="AB121" s="6">
        <f>'HF6'!AB17</f>
        <v>0</v>
      </c>
      <c r="AC121" s="6">
        <f>'HF6'!AC17</f>
        <v>0</v>
      </c>
      <c r="AD121" s="6">
        <f>'HF6'!AD17</f>
        <v>0</v>
      </c>
      <c r="AE121" s="4">
        <f t="shared" si="12"/>
        <v>0</v>
      </c>
      <c r="AF121" s="6">
        <f>'HF6'!AF17</f>
        <v>0</v>
      </c>
      <c r="AG121" s="6">
        <f>'HF6'!AG17</f>
        <v>0</v>
      </c>
      <c r="AH121" s="6">
        <f>'HF6'!AH17</f>
        <v>0</v>
      </c>
      <c r="AI121" s="6">
        <f>'HF6'!AI17</f>
        <v>0</v>
      </c>
      <c r="AJ121" s="6">
        <f>'HF6'!AJ17</f>
        <v>0</v>
      </c>
      <c r="AK121" s="4">
        <f t="shared" si="13"/>
        <v>0</v>
      </c>
      <c r="AL121" s="6">
        <f>'HF6'!AL17</f>
        <v>0</v>
      </c>
      <c r="AM121" s="6">
        <f>'HF6'!AM17</f>
        <v>0</v>
      </c>
      <c r="AN121" s="6">
        <f>'HF6'!AN17</f>
        <v>0</v>
      </c>
      <c r="AO121" s="6">
        <f>'HF6'!AO17</f>
        <v>0</v>
      </c>
      <c r="AP121" s="6">
        <f>'HF6'!AP17</f>
        <v>0</v>
      </c>
      <c r="AQ121" s="4">
        <f t="shared" si="14"/>
        <v>0</v>
      </c>
      <c r="AR121" s="6">
        <f>'HF6'!AR17</f>
        <v>0</v>
      </c>
      <c r="AS121" s="6">
        <f>'HF6'!AS17</f>
        <v>0</v>
      </c>
      <c r="AT121" s="6">
        <f>'HF6'!AT17</f>
        <v>0</v>
      </c>
      <c r="AU121" s="6">
        <f>'HF6'!AU17</f>
        <v>0</v>
      </c>
      <c r="AV121" s="6">
        <f>'HF6'!AV17</f>
        <v>0</v>
      </c>
      <c r="AW121" s="7">
        <f t="shared" si="15"/>
        <v>0</v>
      </c>
      <c r="AX121" s="6">
        <f>'HF6'!AX17</f>
        <v>0</v>
      </c>
      <c r="AY121" s="6">
        <f>'HF6'!AY17</f>
        <v>0</v>
      </c>
      <c r="AZ121" s="6">
        <f>'HF6'!AZ17</f>
        <v>0</v>
      </c>
      <c r="BA121" s="6">
        <f>'HF6'!BA17</f>
        <v>0</v>
      </c>
      <c r="BB121" s="6">
        <f>'HF6'!BB17</f>
        <v>0</v>
      </c>
      <c r="BC121" s="6">
        <f>'HF6'!BC17</f>
        <v>0</v>
      </c>
      <c r="BD121" s="6">
        <f>'HF6'!BD17</f>
        <v>0</v>
      </c>
      <c r="BE121" s="6">
        <f>'HF6'!BE17</f>
        <v>0</v>
      </c>
      <c r="BF121" s="6">
        <f>'HF6'!BG17</f>
        <v>0</v>
      </c>
      <c r="BG121" s="6">
        <f>'HF6'!BG17</f>
        <v>0</v>
      </c>
      <c r="BH121" s="6">
        <f>'HF6'!BH17</f>
        <v>0</v>
      </c>
      <c r="BI121" s="6">
        <f>'HF6'!BI17</f>
        <v>0</v>
      </c>
      <c r="BJ121" s="6">
        <f>'HF6'!BJ17</f>
        <v>0</v>
      </c>
      <c r="BK121" s="6">
        <f>'HF6'!BK17</f>
        <v>0</v>
      </c>
      <c r="BL121" s="6">
        <f>'HF6'!BL17</f>
        <v>0</v>
      </c>
      <c r="BM121" s="12">
        <f t="shared" si="16"/>
        <v>0</v>
      </c>
      <c r="BN121" s="13">
        <f t="shared" si="17"/>
        <v>0</v>
      </c>
      <c r="BO121" s="6">
        <f>'HF6'!BO17</f>
        <v>0</v>
      </c>
      <c r="BP121" s="6">
        <f>'HF6'!BP17</f>
        <v>0</v>
      </c>
      <c r="BQ121" s="6">
        <f>'HF6'!BQ17</f>
        <v>0</v>
      </c>
      <c r="BR121" s="6">
        <f>'HF6'!BR17</f>
        <v>0</v>
      </c>
      <c r="BS121" s="6">
        <f>'HF6'!BS17</f>
        <v>0</v>
      </c>
      <c r="BT121" s="17">
        <f>COUNTIF(BR121:BS121,1)</f>
        <v>0</v>
      </c>
    </row>
    <row r="122" spans="1:296" x14ac:dyDescent="0.25">
      <c r="A122" s="6">
        <v>12</v>
      </c>
      <c r="B122" s="87">
        <v>2020</v>
      </c>
      <c r="C122" s="6" t="str">
        <f>'HF7'!C17</f>
        <v>2020_12</v>
      </c>
      <c r="D122" s="6" t="str">
        <f>'HF7'!D17</f>
        <v>2020_Q4</v>
      </c>
      <c r="E122" s="6" t="str">
        <f>'HF7'!E17</f>
        <v xml:space="preserve">District2 </v>
      </c>
      <c r="F122" s="6" t="str">
        <f>'HF7'!F17</f>
        <v>HF7</v>
      </c>
      <c r="G122" s="6">
        <f>'HF7'!G17</f>
        <v>0</v>
      </c>
      <c r="H122" s="6">
        <f>'HF7'!H17</f>
        <v>0</v>
      </c>
      <c r="I122" s="6">
        <f>'HF7'!I17</f>
        <v>0</v>
      </c>
      <c r="J122" s="6">
        <f>'HF7'!J17</f>
        <v>0</v>
      </c>
      <c r="K122" s="6">
        <f>'HF7'!K17</f>
        <v>0</v>
      </c>
      <c r="L122" s="6">
        <f>'HF7'!L17</f>
        <v>0</v>
      </c>
      <c r="M122" s="4">
        <f t="shared" si="9"/>
        <v>0</v>
      </c>
      <c r="N122" s="6">
        <f>'HF7'!N17</f>
        <v>0</v>
      </c>
      <c r="O122" s="6">
        <f>'HF7'!O17</f>
        <v>0</v>
      </c>
      <c r="P122" s="6">
        <f>'HF7'!P17</f>
        <v>0</v>
      </c>
      <c r="Q122" s="6">
        <f>'HF7'!Q17</f>
        <v>0</v>
      </c>
      <c r="R122" s="6">
        <f>'HF7'!R17</f>
        <v>0</v>
      </c>
      <c r="S122" s="4">
        <f t="shared" si="10"/>
        <v>0</v>
      </c>
      <c r="T122" s="6">
        <f>'HF7'!T17</f>
        <v>0</v>
      </c>
      <c r="U122" s="6">
        <f>'HF7'!U17</f>
        <v>0</v>
      </c>
      <c r="V122" s="6">
        <f>'HF7'!V17</f>
        <v>0</v>
      </c>
      <c r="W122" s="6">
        <f>'HF7'!W17</f>
        <v>0</v>
      </c>
      <c r="X122" s="6">
        <f>'HF7'!X17</f>
        <v>0</v>
      </c>
      <c r="Y122" s="4">
        <f t="shared" si="11"/>
        <v>0</v>
      </c>
      <c r="Z122" s="6">
        <f>'HF7'!Z17</f>
        <v>0</v>
      </c>
      <c r="AA122" s="6">
        <f>'HF7'!AA17</f>
        <v>0</v>
      </c>
      <c r="AB122" s="6">
        <f>'HF7'!AB17</f>
        <v>0</v>
      </c>
      <c r="AC122" s="6">
        <f>'HF7'!AC17</f>
        <v>0</v>
      </c>
      <c r="AD122" s="6">
        <f>'HF7'!AD17</f>
        <v>0</v>
      </c>
      <c r="AE122" s="4">
        <f t="shared" si="12"/>
        <v>0</v>
      </c>
      <c r="AF122" s="6">
        <f>'HF7'!AF17</f>
        <v>0</v>
      </c>
      <c r="AG122" s="6">
        <f>'HF7'!AG17</f>
        <v>0</v>
      </c>
      <c r="AH122" s="6">
        <f>'HF7'!AH17</f>
        <v>0</v>
      </c>
      <c r="AI122" s="6">
        <f>'HF7'!AI17</f>
        <v>0</v>
      </c>
      <c r="AJ122" s="6">
        <f>'HF7'!AJ17</f>
        <v>0</v>
      </c>
      <c r="AK122" s="4">
        <f t="shared" si="13"/>
        <v>0</v>
      </c>
      <c r="AL122" s="6">
        <f>'HF7'!AL17</f>
        <v>0</v>
      </c>
      <c r="AM122" s="6">
        <f>'HF7'!AM17</f>
        <v>0</v>
      </c>
      <c r="AN122" s="6">
        <f>'HF7'!AN17</f>
        <v>0</v>
      </c>
      <c r="AO122" s="6">
        <f>'HF7'!AO17</f>
        <v>0</v>
      </c>
      <c r="AP122" s="6">
        <f>'HF7'!AP17</f>
        <v>0</v>
      </c>
      <c r="AQ122" s="4">
        <f t="shared" si="14"/>
        <v>0</v>
      </c>
      <c r="AR122" s="6">
        <f>'HF7'!AR17</f>
        <v>0</v>
      </c>
      <c r="AS122" s="6">
        <f>'HF7'!AS17</f>
        <v>0</v>
      </c>
      <c r="AT122" s="6">
        <f>'HF7'!AT17</f>
        <v>0</v>
      </c>
      <c r="AU122" s="6">
        <f>'HF7'!AU17</f>
        <v>0</v>
      </c>
      <c r="AV122" s="6">
        <f>'HF7'!AV17</f>
        <v>0</v>
      </c>
      <c r="AW122" s="7">
        <f t="shared" si="15"/>
        <v>0</v>
      </c>
      <c r="AX122" s="6">
        <f>'HF7'!AX17</f>
        <v>0</v>
      </c>
      <c r="AY122" s="6">
        <f>'HF7'!AY17</f>
        <v>0</v>
      </c>
      <c r="AZ122" s="6">
        <f>'HF7'!AZ17</f>
        <v>0</v>
      </c>
      <c r="BA122" s="6">
        <f>'HF7'!BA17</f>
        <v>0</v>
      </c>
      <c r="BB122" s="6">
        <f>'HF7'!BB17</f>
        <v>0</v>
      </c>
      <c r="BC122" s="6">
        <f>'HF7'!BC17</f>
        <v>0</v>
      </c>
      <c r="BD122" s="6">
        <f>'HF7'!BD17</f>
        <v>0</v>
      </c>
      <c r="BE122" s="6">
        <f>'HF7'!BE17</f>
        <v>0</v>
      </c>
      <c r="BF122" s="6">
        <f>'HF7'!BG17</f>
        <v>0</v>
      </c>
      <c r="BG122" s="6">
        <f>'HF7'!BG17</f>
        <v>0</v>
      </c>
      <c r="BH122" s="6">
        <f>'HF7'!BH17</f>
        <v>0</v>
      </c>
      <c r="BI122" s="6">
        <f>'HF7'!BI17</f>
        <v>0</v>
      </c>
      <c r="BJ122" s="6">
        <f>'HF7'!BJ17</f>
        <v>0</v>
      </c>
      <c r="BK122" s="6">
        <f>'HF7'!BK17</f>
        <v>0</v>
      </c>
      <c r="BL122" s="6">
        <f>'HF7'!BL17</f>
        <v>0</v>
      </c>
      <c r="BM122" s="12">
        <f t="shared" si="16"/>
        <v>0</v>
      </c>
      <c r="BN122" s="13">
        <f t="shared" si="17"/>
        <v>0</v>
      </c>
      <c r="BO122" s="6">
        <f>'HF7'!BO17</f>
        <v>0</v>
      </c>
      <c r="BP122" s="6">
        <f>'HF7'!BP17</f>
        <v>0</v>
      </c>
      <c r="BQ122" s="6">
        <f>'HF7'!BQ17</f>
        <v>0</v>
      </c>
      <c r="BR122" s="6">
        <f>'HF7'!BR17</f>
        <v>0</v>
      </c>
      <c r="BS122" s="6">
        <f>'HF7'!BS17</f>
        <v>0</v>
      </c>
      <c r="BT122" s="17">
        <f>COUNTIF(BR122:BS122,1)</f>
        <v>0</v>
      </c>
    </row>
    <row r="123" spans="1:296" x14ac:dyDescent="0.25">
      <c r="A123" s="90">
        <v>12</v>
      </c>
      <c r="B123" s="91">
        <v>2020</v>
      </c>
      <c r="C123" s="6" t="str">
        <f>'HF8'!C17</f>
        <v>2020_12</v>
      </c>
      <c r="D123" s="6" t="str">
        <f>'HF8'!D17</f>
        <v>2020_Q4</v>
      </c>
      <c r="E123" s="6" t="str">
        <f>'HF8'!E17</f>
        <v xml:space="preserve">District2 </v>
      </c>
      <c r="F123" s="6" t="str">
        <f>'HF8'!F17</f>
        <v>HF8</v>
      </c>
      <c r="G123" s="6">
        <f>'HF8'!G17</f>
        <v>0</v>
      </c>
      <c r="H123" s="6">
        <f>'HF8'!H17</f>
        <v>0</v>
      </c>
      <c r="I123" s="6">
        <f>'HF8'!I17</f>
        <v>0</v>
      </c>
      <c r="J123" s="6">
        <f>'HF8'!J17</f>
        <v>0</v>
      </c>
      <c r="K123" s="6">
        <f>'HF8'!K17</f>
        <v>0</v>
      </c>
      <c r="L123" s="6">
        <f>'HF8'!L17</f>
        <v>0</v>
      </c>
      <c r="M123" s="4">
        <f t="shared" si="9"/>
        <v>0</v>
      </c>
      <c r="N123" s="6">
        <f>'HF8'!N17</f>
        <v>0</v>
      </c>
      <c r="O123" s="6">
        <f>'HF8'!O17</f>
        <v>0</v>
      </c>
      <c r="P123" s="6">
        <f>'HF8'!P17</f>
        <v>0</v>
      </c>
      <c r="Q123" s="6">
        <f>'HF8'!Q17</f>
        <v>0</v>
      </c>
      <c r="R123" s="6">
        <f>'HF8'!R17</f>
        <v>0</v>
      </c>
      <c r="S123" s="4">
        <f t="shared" si="10"/>
        <v>0</v>
      </c>
      <c r="T123" s="6">
        <f>'HF8'!T17</f>
        <v>0</v>
      </c>
      <c r="U123" s="6">
        <f>'HF8'!U17</f>
        <v>0</v>
      </c>
      <c r="V123" s="6">
        <f>'HF8'!V17</f>
        <v>0</v>
      </c>
      <c r="W123" s="6">
        <f>'HF8'!W17</f>
        <v>0</v>
      </c>
      <c r="X123" s="6">
        <f>'HF8'!X17</f>
        <v>0</v>
      </c>
      <c r="Y123" s="4">
        <f t="shared" si="11"/>
        <v>0</v>
      </c>
      <c r="Z123" s="6">
        <f>'HF8'!Z17</f>
        <v>0</v>
      </c>
      <c r="AA123" s="6">
        <f>'HF8'!AA17</f>
        <v>0</v>
      </c>
      <c r="AB123" s="6">
        <f>'HF8'!AB17</f>
        <v>0</v>
      </c>
      <c r="AC123" s="6">
        <f>'HF8'!AC17</f>
        <v>0</v>
      </c>
      <c r="AD123" s="6">
        <f>'HF8'!AD17</f>
        <v>0</v>
      </c>
      <c r="AE123" s="4">
        <f t="shared" si="12"/>
        <v>0</v>
      </c>
      <c r="AF123" s="6">
        <f>'HF8'!AF17</f>
        <v>0</v>
      </c>
      <c r="AG123" s="6">
        <f>'HF8'!AG17</f>
        <v>0</v>
      </c>
      <c r="AH123" s="6">
        <f>'HF8'!AH17</f>
        <v>0</v>
      </c>
      <c r="AI123" s="6">
        <f>'HF8'!AI17</f>
        <v>0</v>
      </c>
      <c r="AJ123" s="6">
        <f>'HF8'!AJ17</f>
        <v>0</v>
      </c>
      <c r="AK123" s="4">
        <f t="shared" si="13"/>
        <v>0</v>
      </c>
      <c r="AL123" s="6">
        <f>'HF8'!AL17</f>
        <v>0</v>
      </c>
      <c r="AM123" s="6">
        <f>'HF8'!AM17</f>
        <v>0</v>
      </c>
      <c r="AN123" s="6">
        <f>'HF8'!AN17</f>
        <v>0</v>
      </c>
      <c r="AO123" s="6">
        <f>'HF8'!AO17</f>
        <v>0</v>
      </c>
      <c r="AP123" s="6">
        <f>'HF8'!AP17</f>
        <v>0</v>
      </c>
      <c r="AQ123" s="4">
        <f t="shared" si="14"/>
        <v>0</v>
      </c>
      <c r="AR123" s="6">
        <f>'HF8'!AR17</f>
        <v>0</v>
      </c>
      <c r="AS123" s="6">
        <f>'HF8'!AS17</f>
        <v>0</v>
      </c>
      <c r="AT123" s="6">
        <f>'HF8'!AT17</f>
        <v>0</v>
      </c>
      <c r="AU123" s="6">
        <f>'HF8'!AU17</f>
        <v>0</v>
      </c>
      <c r="AV123" s="6">
        <f>'HF8'!AV17</f>
        <v>0</v>
      </c>
      <c r="AW123" s="7">
        <f t="shared" si="15"/>
        <v>0</v>
      </c>
      <c r="AX123" s="6">
        <f>'HF8'!AX17</f>
        <v>0</v>
      </c>
      <c r="AY123" s="6">
        <f>'HF8'!AY17</f>
        <v>0</v>
      </c>
      <c r="AZ123" s="6">
        <f>'HF8'!AZ17</f>
        <v>0</v>
      </c>
      <c r="BA123" s="6">
        <f>'HF8'!BA17</f>
        <v>0</v>
      </c>
      <c r="BB123" s="6">
        <f>'HF8'!BB17</f>
        <v>0</v>
      </c>
      <c r="BC123" s="6">
        <f>'HF8'!BC17</f>
        <v>0</v>
      </c>
      <c r="BD123" s="6">
        <f>'HF8'!BD17</f>
        <v>0</v>
      </c>
      <c r="BE123" s="6">
        <f>'HF8'!BE17</f>
        <v>0</v>
      </c>
      <c r="BF123" s="6">
        <f>'HF8'!BG17</f>
        <v>0</v>
      </c>
      <c r="BG123" s="6">
        <f>'HF8'!BG17</f>
        <v>0</v>
      </c>
      <c r="BH123" s="6">
        <f>'HF8'!BH17</f>
        <v>0</v>
      </c>
      <c r="BI123" s="6">
        <f>'HF8'!BI17</f>
        <v>0</v>
      </c>
      <c r="BJ123" s="6">
        <f>'HF8'!BJ17</f>
        <v>0</v>
      </c>
      <c r="BK123" s="6">
        <f>'HF8'!BK17</f>
        <v>0</v>
      </c>
      <c r="BL123" s="6">
        <f>'HF8'!BL17</f>
        <v>0</v>
      </c>
      <c r="BM123" s="12">
        <f t="shared" si="16"/>
        <v>0</v>
      </c>
      <c r="BN123" s="13">
        <f t="shared" si="17"/>
        <v>0</v>
      </c>
      <c r="BO123" s="6">
        <f>'HF8'!BO17</f>
        <v>0</v>
      </c>
      <c r="BP123" s="6">
        <f>'HF8'!BP17</f>
        <v>0</v>
      </c>
      <c r="BQ123" s="6">
        <f>'HF8'!BQ17</f>
        <v>0</v>
      </c>
      <c r="BR123" s="6">
        <f>'HF8'!BR17</f>
        <v>0</v>
      </c>
      <c r="BS123" s="6">
        <f>'HF8'!BS17</f>
        <v>0</v>
      </c>
      <c r="BT123" s="17">
        <f>COUNTIF(BR123:BS123,1)</f>
        <v>0</v>
      </c>
    </row>
    <row r="124" spans="1:296" x14ac:dyDescent="0.25">
      <c r="A124" s="6">
        <v>12</v>
      </c>
      <c r="B124" s="87">
        <v>2020</v>
      </c>
      <c r="C124" s="88" t="str">
        <f>'HF9'!C17</f>
        <v>2020_12</v>
      </c>
      <c r="D124" s="88" t="str">
        <f>'HF9'!D17</f>
        <v>2020_Q4</v>
      </c>
      <c r="E124" s="88" t="str">
        <f>'HF9'!E17</f>
        <v xml:space="preserve">District2 </v>
      </c>
      <c r="F124" s="88" t="str">
        <f>'HF9'!F17</f>
        <v>HF9</v>
      </c>
      <c r="G124" s="88">
        <f>'HF9'!G17</f>
        <v>0</v>
      </c>
      <c r="H124" s="88">
        <f>'HF9'!H17</f>
        <v>0</v>
      </c>
      <c r="I124" s="88">
        <f>'HF9'!I17</f>
        <v>0</v>
      </c>
      <c r="J124" s="88">
        <f>'HF9'!J17</f>
        <v>0</v>
      </c>
      <c r="K124" s="88">
        <f>'HF9'!K17</f>
        <v>0</v>
      </c>
      <c r="L124" s="88">
        <f>'HF9'!L17</f>
        <v>0</v>
      </c>
      <c r="M124" s="4">
        <f t="shared" si="9"/>
        <v>0</v>
      </c>
      <c r="N124" s="88">
        <f>'HF9'!N17</f>
        <v>0</v>
      </c>
      <c r="O124" s="88">
        <f>'HF9'!O17</f>
        <v>0</v>
      </c>
      <c r="P124" s="88">
        <f>'HF9'!P17</f>
        <v>0</v>
      </c>
      <c r="Q124" s="88">
        <f>'HF9'!Q17</f>
        <v>0</v>
      </c>
      <c r="R124" s="88">
        <f>'HF9'!R17</f>
        <v>0</v>
      </c>
      <c r="S124" s="4">
        <f t="shared" si="10"/>
        <v>0</v>
      </c>
      <c r="T124" s="88">
        <f>'HF9'!T17</f>
        <v>0</v>
      </c>
      <c r="U124" s="88">
        <f>'HF9'!U17</f>
        <v>0</v>
      </c>
      <c r="V124" s="88">
        <f>'HF9'!V17</f>
        <v>0</v>
      </c>
      <c r="W124" s="88">
        <f>'HF9'!W17</f>
        <v>0</v>
      </c>
      <c r="X124" s="88">
        <f>'HF9'!X17</f>
        <v>0</v>
      </c>
      <c r="Y124" s="4">
        <f t="shared" si="11"/>
        <v>0</v>
      </c>
      <c r="Z124" s="88">
        <f>'HF9'!Z17</f>
        <v>0</v>
      </c>
      <c r="AA124" s="88">
        <f>'HF9'!AA17</f>
        <v>0</v>
      </c>
      <c r="AB124" s="88">
        <f>'HF9'!AB17</f>
        <v>0</v>
      </c>
      <c r="AC124" s="88">
        <f>'HF9'!AC17</f>
        <v>0</v>
      </c>
      <c r="AD124" s="88">
        <f>'HF9'!AD17</f>
        <v>0</v>
      </c>
      <c r="AE124" s="4">
        <f t="shared" si="12"/>
        <v>0</v>
      </c>
      <c r="AF124" s="88">
        <f>'HF9'!AF17</f>
        <v>0</v>
      </c>
      <c r="AG124" s="88">
        <f>'HF9'!AG17</f>
        <v>0</v>
      </c>
      <c r="AH124" s="88">
        <f>'HF9'!AH17</f>
        <v>0</v>
      </c>
      <c r="AI124" s="88">
        <f>'HF9'!AI17</f>
        <v>0</v>
      </c>
      <c r="AJ124" s="88">
        <f>'HF9'!AJ17</f>
        <v>0</v>
      </c>
      <c r="AK124" s="4">
        <f t="shared" si="13"/>
        <v>0</v>
      </c>
      <c r="AL124" s="88">
        <f>'HF9'!AL17</f>
        <v>0</v>
      </c>
      <c r="AM124" s="88">
        <f>'HF9'!AM17</f>
        <v>0</v>
      </c>
      <c r="AN124" s="88">
        <f>'HF9'!AN17</f>
        <v>0</v>
      </c>
      <c r="AO124" s="88">
        <f>'HF9'!AO17</f>
        <v>0</v>
      </c>
      <c r="AP124" s="88">
        <f>'HF9'!AP17</f>
        <v>0</v>
      </c>
      <c r="AQ124" s="4">
        <f t="shared" si="14"/>
        <v>0</v>
      </c>
      <c r="AR124" s="88">
        <f>'HF9'!AR17</f>
        <v>0</v>
      </c>
      <c r="AS124" s="88">
        <f>'HF9'!AS17</f>
        <v>0</v>
      </c>
      <c r="AT124" s="88">
        <f>'HF9'!AT17</f>
        <v>0</v>
      </c>
      <c r="AU124" s="88">
        <f>'HF9'!AU17</f>
        <v>0</v>
      </c>
      <c r="AV124" s="88">
        <f>'HF9'!AV17</f>
        <v>0</v>
      </c>
      <c r="AW124" s="7">
        <f t="shared" si="15"/>
        <v>0</v>
      </c>
      <c r="AX124" s="88">
        <f>'HF9'!AX17</f>
        <v>0</v>
      </c>
      <c r="AY124" s="88">
        <f>'HF9'!AY17</f>
        <v>0</v>
      </c>
      <c r="AZ124" s="88">
        <f>'HF9'!AZ17</f>
        <v>0</v>
      </c>
      <c r="BA124" s="88">
        <f>'HF9'!BA17</f>
        <v>0</v>
      </c>
      <c r="BB124" s="88">
        <f>'HF9'!BB17</f>
        <v>0</v>
      </c>
      <c r="BC124" s="88">
        <f>'HF9'!BC17</f>
        <v>0</v>
      </c>
      <c r="BD124" s="88">
        <f>'HF9'!BD17</f>
        <v>0</v>
      </c>
      <c r="BE124" s="88">
        <f>'HF9'!BE17</f>
        <v>0</v>
      </c>
      <c r="BF124" s="88">
        <f>'HF9'!BG17</f>
        <v>0</v>
      </c>
      <c r="BG124" s="88">
        <f>'HF9'!BG17</f>
        <v>0</v>
      </c>
      <c r="BH124" s="88">
        <f>'HF9'!BH17</f>
        <v>0</v>
      </c>
      <c r="BI124" s="88">
        <f>'HF9'!BI17</f>
        <v>0</v>
      </c>
      <c r="BJ124" s="88">
        <f>'HF9'!BJ17</f>
        <v>0</v>
      </c>
      <c r="BK124" s="88">
        <f>'HF9'!BK17</f>
        <v>0</v>
      </c>
      <c r="BL124" s="88">
        <f>'HF9'!BL17</f>
        <v>0</v>
      </c>
      <c r="BM124" s="12">
        <f t="shared" si="16"/>
        <v>0</v>
      </c>
      <c r="BN124" s="13">
        <f t="shared" si="17"/>
        <v>0</v>
      </c>
      <c r="BO124" s="88">
        <f>'HF9'!BO17</f>
        <v>0</v>
      </c>
      <c r="BP124" s="88">
        <f>'HF9'!BP17</f>
        <v>0</v>
      </c>
      <c r="BQ124" s="88">
        <f>'HF9'!BQ17</f>
        <v>0</v>
      </c>
      <c r="BR124" s="88">
        <f>'HF9'!BR17</f>
        <v>0</v>
      </c>
      <c r="BS124" s="88">
        <f>'HF9'!BS17</f>
        <v>0</v>
      </c>
      <c r="BT124" s="17">
        <f>COUNTIF(BR124:BS124,1)</f>
        <v>0</v>
      </c>
    </row>
    <row r="125" spans="1:296" x14ac:dyDescent="0.25">
      <c r="A125" s="6">
        <v>12</v>
      </c>
      <c r="B125" s="87">
        <v>2020</v>
      </c>
      <c r="C125" s="88" t="str">
        <f>'HF10'!C17</f>
        <v>2020_12</v>
      </c>
      <c r="D125" s="88" t="str">
        <f>'HF10'!D17</f>
        <v>2020_Q4</v>
      </c>
      <c r="E125" s="88" t="str">
        <f>'HF10'!E17</f>
        <v xml:space="preserve">District2 </v>
      </c>
      <c r="F125" s="88" t="str">
        <f>'HF10'!F17</f>
        <v>HF10</v>
      </c>
      <c r="G125" s="88">
        <f>'HF10'!G17</f>
        <v>0</v>
      </c>
      <c r="H125" s="88">
        <f>'HF10'!H17</f>
        <v>0</v>
      </c>
      <c r="I125" s="88">
        <f>'HF10'!I17</f>
        <v>0</v>
      </c>
      <c r="J125" s="88">
        <f>'HF10'!J17</f>
        <v>0</v>
      </c>
      <c r="K125" s="88">
        <f>'HF10'!K17</f>
        <v>0</v>
      </c>
      <c r="L125" s="88">
        <f>'HF10'!L17</f>
        <v>0</v>
      </c>
      <c r="M125" s="4">
        <f t="shared" si="9"/>
        <v>0</v>
      </c>
      <c r="N125" s="88">
        <f>'HF10'!N17</f>
        <v>0</v>
      </c>
      <c r="O125" s="88">
        <f>'HF10'!O17</f>
        <v>0</v>
      </c>
      <c r="P125" s="88">
        <f>'HF10'!P17</f>
        <v>0</v>
      </c>
      <c r="Q125" s="88">
        <f>'HF10'!Q17</f>
        <v>0</v>
      </c>
      <c r="R125" s="88">
        <f>'HF10'!R17</f>
        <v>0</v>
      </c>
      <c r="S125" s="4">
        <f t="shared" si="10"/>
        <v>0</v>
      </c>
      <c r="T125" s="88">
        <f>'HF10'!T17</f>
        <v>0</v>
      </c>
      <c r="U125" s="88">
        <f>'HF10'!U17</f>
        <v>0</v>
      </c>
      <c r="V125" s="88">
        <f>'HF10'!V17</f>
        <v>0</v>
      </c>
      <c r="W125" s="88">
        <f>'HF10'!W17</f>
        <v>0</v>
      </c>
      <c r="X125" s="88">
        <f>'HF10'!X17</f>
        <v>0</v>
      </c>
      <c r="Y125" s="4">
        <f t="shared" si="11"/>
        <v>0</v>
      </c>
      <c r="Z125" s="88">
        <f>'HF10'!Z17</f>
        <v>0</v>
      </c>
      <c r="AA125" s="88">
        <f>'HF10'!AA17</f>
        <v>0</v>
      </c>
      <c r="AB125" s="88">
        <f>'HF10'!AB17</f>
        <v>0</v>
      </c>
      <c r="AC125" s="88">
        <f>'HF10'!AC17</f>
        <v>0</v>
      </c>
      <c r="AD125" s="88">
        <f>'HF10'!AD17</f>
        <v>0</v>
      </c>
      <c r="AE125" s="4">
        <f t="shared" si="12"/>
        <v>0</v>
      </c>
      <c r="AF125" s="88">
        <f>'HF10'!AF17</f>
        <v>0</v>
      </c>
      <c r="AG125" s="88">
        <f>'HF10'!AG17</f>
        <v>0</v>
      </c>
      <c r="AH125" s="88">
        <f>'HF10'!AH17</f>
        <v>0</v>
      </c>
      <c r="AI125" s="88">
        <f>'HF10'!AI17</f>
        <v>0</v>
      </c>
      <c r="AJ125" s="88">
        <f>'HF10'!AJ17</f>
        <v>0</v>
      </c>
      <c r="AK125" s="4">
        <f t="shared" si="13"/>
        <v>0</v>
      </c>
      <c r="AL125" s="88">
        <f>'HF10'!AL17</f>
        <v>0</v>
      </c>
      <c r="AM125" s="88">
        <f>'HF10'!AM17</f>
        <v>0</v>
      </c>
      <c r="AN125" s="88">
        <f>'HF10'!AN17</f>
        <v>0</v>
      </c>
      <c r="AO125" s="88">
        <f>'HF10'!AO17</f>
        <v>0</v>
      </c>
      <c r="AP125" s="88">
        <f>'HF10'!AP17</f>
        <v>0</v>
      </c>
      <c r="AQ125" s="4">
        <f t="shared" si="14"/>
        <v>0</v>
      </c>
      <c r="AR125" s="88">
        <f>'HF10'!AR17</f>
        <v>0</v>
      </c>
      <c r="AS125" s="88">
        <f>'HF10'!AS17</f>
        <v>0</v>
      </c>
      <c r="AT125" s="88">
        <f>'HF10'!AT17</f>
        <v>0</v>
      </c>
      <c r="AU125" s="88">
        <f>'HF10'!AU17</f>
        <v>0</v>
      </c>
      <c r="AV125" s="88">
        <f>'HF10'!AV17</f>
        <v>0</v>
      </c>
      <c r="AW125" s="7">
        <f t="shared" si="15"/>
        <v>0</v>
      </c>
      <c r="AX125" s="88">
        <f>'HF10'!AX17</f>
        <v>0</v>
      </c>
      <c r="AY125" s="88">
        <f>'HF10'!AY17</f>
        <v>0</v>
      </c>
      <c r="AZ125" s="88">
        <f>'HF10'!AZ17</f>
        <v>0</v>
      </c>
      <c r="BA125" s="88">
        <f>'HF10'!BA17</f>
        <v>0</v>
      </c>
      <c r="BB125" s="88">
        <f>'HF10'!BB17</f>
        <v>0</v>
      </c>
      <c r="BC125" s="88">
        <f>'HF10'!BC17</f>
        <v>0</v>
      </c>
      <c r="BD125" s="88">
        <f>'HF10'!BD17</f>
        <v>0</v>
      </c>
      <c r="BE125" s="88">
        <f>'HF10'!BE17</f>
        <v>0</v>
      </c>
      <c r="BF125" s="88">
        <f>'HF10'!BG17</f>
        <v>0</v>
      </c>
      <c r="BG125" s="88">
        <f>'HF10'!BG17</f>
        <v>0</v>
      </c>
      <c r="BH125" s="88">
        <f>'HF10'!BH17</f>
        <v>0</v>
      </c>
      <c r="BI125" s="88">
        <f>'HF10'!BI17</f>
        <v>0</v>
      </c>
      <c r="BJ125" s="88">
        <f>'HF10'!BJ17</f>
        <v>0</v>
      </c>
      <c r="BK125" s="88">
        <f>'HF10'!BK17</f>
        <v>0</v>
      </c>
      <c r="BL125" s="88">
        <f>'HF10'!BL17</f>
        <v>0</v>
      </c>
      <c r="BM125" s="12">
        <f t="shared" si="16"/>
        <v>0</v>
      </c>
      <c r="BN125" s="13">
        <f t="shared" si="17"/>
        <v>0</v>
      </c>
      <c r="BO125" s="88">
        <f>'HF10'!BO17</f>
        <v>0</v>
      </c>
      <c r="BP125" s="88">
        <f>'HF10'!BP17</f>
        <v>0</v>
      </c>
      <c r="BQ125" s="88">
        <f>'HF10'!BQ17</f>
        <v>0</v>
      </c>
      <c r="BR125" s="88">
        <f>'HF10'!BR17</f>
        <v>0</v>
      </c>
      <c r="BS125" s="88">
        <f>'HF10'!BS17</f>
        <v>0</v>
      </c>
      <c r="BT125" s="17">
        <f>COUNTIF(BR125:BS125,1)</f>
        <v>0</v>
      </c>
    </row>
    <row r="126" spans="1:296" s="102" customFormat="1" x14ac:dyDescent="0.25">
      <c r="A126" s="93"/>
      <c r="B126" s="93"/>
      <c r="C126" s="93"/>
      <c r="D126" s="93"/>
      <c r="E126" s="94"/>
      <c r="F126" s="94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6"/>
      <c r="T126" s="95"/>
      <c r="U126" s="95"/>
      <c r="V126" s="95"/>
      <c r="W126" s="95"/>
      <c r="X126" s="95"/>
      <c r="Y126" s="96"/>
      <c r="Z126" s="95"/>
      <c r="AA126" s="95"/>
      <c r="AB126" s="95"/>
      <c r="AC126" s="95"/>
      <c r="AD126" s="95"/>
      <c r="AE126" s="96"/>
      <c r="AF126" s="95"/>
      <c r="AG126" s="95"/>
      <c r="AH126" s="95"/>
      <c r="AI126" s="95"/>
      <c r="AJ126" s="95"/>
      <c r="AK126" s="96"/>
      <c r="AL126" s="95"/>
      <c r="AM126" s="95"/>
      <c r="AN126" s="95"/>
      <c r="AO126" s="95"/>
      <c r="AP126" s="95"/>
      <c r="AQ126" s="96"/>
      <c r="AR126" s="95"/>
      <c r="AS126" s="95"/>
      <c r="AT126" s="95"/>
      <c r="AU126" s="95"/>
      <c r="AV126" s="95"/>
      <c r="AW126" s="97"/>
      <c r="AX126" s="98"/>
      <c r="AY126" s="98"/>
      <c r="AZ126" s="98"/>
      <c r="BA126" s="98"/>
      <c r="BB126" s="98"/>
      <c r="BC126" s="98"/>
      <c r="BD126" s="96"/>
      <c r="BE126" s="96"/>
      <c r="BF126" s="96"/>
      <c r="BG126" s="96"/>
      <c r="BH126" s="96"/>
      <c r="BI126" s="96"/>
      <c r="BJ126" s="96"/>
      <c r="BK126" s="96"/>
      <c r="BL126" s="96"/>
      <c r="BM126" s="97"/>
      <c r="BN126" s="99"/>
      <c r="BO126" s="100"/>
      <c r="BP126" s="100"/>
      <c r="BQ126" s="100"/>
      <c r="BR126" s="101"/>
      <c r="BS126" s="101"/>
      <c r="BT126" s="101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  <c r="GT126" s="84"/>
      <c r="GU126" s="84"/>
      <c r="GV126" s="84"/>
      <c r="GW126" s="84"/>
      <c r="GX126" s="84"/>
      <c r="GY126" s="84"/>
      <c r="GZ126" s="84"/>
      <c r="HA126" s="84"/>
      <c r="HB126" s="84"/>
      <c r="HC126" s="84"/>
      <c r="HD126" s="84"/>
      <c r="HE126" s="84"/>
      <c r="HF126" s="84"/>
      <c r="HG126" s="84"/>
      <c r="HH126" s="84"/>
      <c r="HI126" s="84"/>
      <c r="HJ126" s="84"/>
      <c r="HK126" s="84"/>
      <c r="HL126" s="84"/>
      <c r="HM126" s="84"/>
      <c r="HN126" s="84"/>
      <c r="HO126" s="84"/>
      <c r="HP126" s="84"/>
      <c r="HQ126" s="84"/>
      <c r="HR126" s="84"/>
      <c r="HS126" s="84"/>
      <c r="HT126" s="84"/>
      <c r="HU126" s="84"/>
      <c r="HV126" s="84"/>
      <c r="HW126" s="84"/>
      <c r="HX126" s="84"/>
      <c r="HY126" s="84"/>
      <c r="HZ126" s="84"/>
      <c r="IA126" s="84"/>
      <c r="IB126" s="84"/>
      <c r="IC126" s="84"/>
      <c r="ID126" s="84"/>
      <c r="IE126" s="84"/>
      <c r="IF126" s="84"/>
      <c r="IG126" s="84"/>
      <c r="IH126" s="84"/>
      <c r="II126" s="84"/>
      <c r="IJ126" s="84"/>
      <c r="IK126" s="84"/>
      <c r="IL126" s="84"/>
      <c r="IM126" s="84"/>
      <c r="IN126" s="84"/>
      <c r="IO126" s="84"/>
      <c r="IP126" s="84"/>
      <c r="IQ126" s="84"/>
      <c r="IR126" s="84"/>
      <c r="IS126" s="84"/>
      <c r="IT126" s="84"/>
      <c r="IU126" s="84"/>
      <c r="IV126" s="84"/>
      <c r="IW126" s="84"/>
      <c r="IX126" s="84"/>
      <c r="IY126" s="84"/>
      <c r="IZ126" s="84"/>
      <c r="JA126" s="84"/>
      <c r="JB126" s="84"/>
      <c r="JC126" s="84"/>
      <c r="JD126" s="84"/>
      <c r="JE126" s="84"/>
      <c r="JF126" s="84"/>
      <c r="JG126" s="84"/>
      <c r="JH126" s="84"/>
      <c r="JI126" s="84"/>
      <c r="JJ126" s="84"/>
      <c r="JK126" s="84"/>
      <c r="JL126" s="84"/>
      <c r="JM126" s="84"/>
      <c r="JN126" s="84"/>
      <c r="JO126" s="84"/>
      <c r="JP126" s="84"/>
      <c r="JQ126" s="84"/>
      <c r="JR126" s="84"/>
      <c r="JS126" s="84"/>
      <c r="JT126" s="84"/>
      <c r="JU126" s="84"/>
      <c r="JV126" s="84"/>
      <c r="JW126" s="84"/>
      <c r="JX126" s="84"/>
      <c r="JY126" s="84"/>
      <c r="JZ126" s="84"/>
      <c r="KA126" s="84"/>
      <c r="KB126" s="84"/>
      <c r="KC126" s="84"/>
      <c r="KD126" s="84"/>
      <c r="KE126" s="84"/>
      <c r="KF126" s="84"/>
      <c r="KG126" s="84"/>
      <c r="KH126" s="84"/>
      <c r="KI126" s="84"/>
      <c r="KJ126" s="84"/>
    </row>
    <row r="127" spans="1:296" s="102" customFormat="1" x14ac:dyDescent="0.25">
      <c r="A127" s="93"/>
      <c r="B127" s="93"/>
      <c r="C127" s="93"/>
      <c r="D127" s="93"/>
      <c r="E127" s="94"/>
      <c r="F127" s="94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6"/>
      <c r="T127" s="95"/>
      <c r="U127" s="95"/>
      <c r="V127" s="95"/>
      <c r="W127" s="95"/>
      <c r="X127" s="95"/>
      <c r="Y127" s="96"/>
      <c r="Z127" s="95"/>
      <c r="AA127" s="95"/>
      <c r="AB127" s="95"/>
      <c r="AC127" s="95"/>
      <c r="AD127" s="95"/>
      <c r="AE127" s="96"/>
      <c r="AF127" s="95"/>
      <c r="AG127" s="95"/>
      <c r="AH127" s="95"/>
      <c r="AI127" s="95"/>
      <c r="AJ127" s="95"/>
      <c r="AK127" s="96"/>
      <c r="AL127" s="95"/>
      <c r="AM127" s="95"/>
      <c r="AN127" s="95"/>
      <c r="AO127" s="95"/>
      <c r="AP127" s="95"/>
      <c r="AQ127" s="96"/>
      <c r="AR127" s="95"/>
      <c r="AS127" s="95"/>
      <c r="AT127" s="95"/>
      <c r="AU127" s="95"/>
      <c r="AV127" s="95"/>
      <c r="AW127" s="97"/>
      <c r="AX127" s="98"/>
      <c r="AY127" s="98"/>
      <c r="AZ127" s="98"/>
      <c r="BA127" s="98"/>
      <c r="BB127" s="98"/>
      <c r="BC127" s="98"/>
      <c r="BD127" s="96"/>
      <c r="BE127" s="96"/>
      <c r="BF127" s="96"/>
      <c r="BG127" s="96"/>
      <c r="BH127" s="96"/>
      <c r="BI127" s="96"/>
      <c r="BJ127" s="96"/>
      <c r="BK127" s="96"/>
      <c r="BL127" s="96"/>
      <c r="BM127" s="97"/>
      <c r="BN127" s="99"/>
      <c r="BO127" s="100"/>
      <c r="BP127" s="100"/>
      <c r="BQ127" s="100"/>
      <c r="BR127" s="101"/>
      <c r="BS127" s="101"/>
      <c r="BT127" s="101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  <c r="GT127" s="84"/>
      <c r="GU127" s="84"/>
      <c r="GV127" s="84"/>
      <c r="GW127" s="84"/>
      <c r="GX127" s="84"/>
      <c r="GY127" s="84"/>
      <c r="GZ127" s="84"/>
      <c r="HA127" s="84"/>
      <c r="HB127" s="84"/>
      <c r="HC127" s="84"/>
      <c r="HD127" s="84"/>
      <c r="HE127" s="84"/>
      <c r="HF127" s="84"/>
      <c r="HG127" s="84"/>
      <c r="HH127" s="84"/>
      <c r="HI127" s="84"/>
      <c r="HJ127" s="84"/>
      <c r="HK127" s="84"/>
      <c r="HL127" s="84"/>
      <c r="HM127" s="84"/>
      <c r="HN127" s="84"/>
      <c r="HO127" s="84"/>
      <c r="HP127" s="84"/>
      <c r="HQ127" s="84"/>
      <c r="HR127" s="84"/>
      <c r="HS127" s="84"/>
      <c r="HT127" s="84"/>
      <c r="HU127" s="84"/>
      <c r="HV127" s="84"/>
      <c r="HW127" s="84"/>
      <c r="HX127" s="84"/>
      <c r="HY127" s="84"/>
      <c r="HZ127" s="84"/>
      <c r="IA127" s="84"/>
      <c r="IB127" s="84"/>
      <c r="IC127" s="84"/>
      <c r="ID127" s="84"/>
      <c r="IE127" s="84"/>
      <c r="IF127" s="84"/>
      <c r="IG127" s="84"/>
      <c r="IH127" s="84"/>
      <c r="II127" s="84"/>
      <c r="IJ127" s="84"/>
      <c r="IK127" s="84"/>
      <c r="IL127" s="84"/>
      <c r="IM127" s="84"/>
      <c r="IN127" s="84"/>
      <c r="IO127" s="84"/>
      <c r="IP127" s="84"/>
      <c r="IQ127" s="84"/>
      <c r="IR127" s="84"/>
      <c r="IS127" s="84"/>
      <c r="IT127" s="84"/>
      <c r="IU127" s="84"/>
      <c r="IV127" s="84"/>
      <c r="IW127" s="84"/>
      <c r="IX127" s="84"/>
      <c r="IY127" s="84"/>
      <c r="IZ127" s="84"/>
      <c r="JA127" s="84"/>
      <c r="JB127" s="84"/>
      <c r="JC127" s="84"/>
      <c r="JD127" s="84"/>
      <c r="JE127" s="84"/>
      <c r="JF127" s="84"/>
      <c r="JG127" s="84"/>
      <c r="JH127" s="84"/>
      <c r="JI127" s="84"/>
      <c r="JJ127" s="84"/>
      <c r="JK127" s="84"/>
      <c r="JL127" s="84"/>
      <c r="JM127" s="84"/>
      <c r="JN127" s="84"/>
      <c r="JO127" s="84"/>
      <c r="JP127" s="84"/>
      <c r="JQ127" s="84"/>
      <c r="JR127" s="84"/>
      <c r="JS127" s="84"/>
      <c r="JT127" s="84"/>
      <c r="JU127" s="84"/>
      <c r="JV127" s="84"/>
      <c r="JW127" s="84"/>
      <c r="JX127" s="84"/>
      <c r="JY127" s="84"/>
      <c r="JZ127" s="84"/>
      <c r="KA127" s="84"/>
      <c r="KB127" s="84"/>
      <c r="KC127" s="84"/>
      <c r="KD127" s="84"/>
      <c r="KE127" s="84"/>
      <c r="KF127" s="84"/>
      <c r="KG127" s="84"/>
      <c r="KH127" s="84"/>
      <c r="KI127" s="84"/>
      <c r="KJ127" s="84"/>
    </row>
    <row r="128" spans="1:296" s="102" customFormat="1" x14ac:dyDescent="0.25">
      <c r="A128" s="93"/>
      <c r="B128" s="93"/>
      <c r="C128" s="93"/>
      <c r="D128" s="93"/>
      <c r="E128" s="94"/>
      <c r="F128" s="94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6"/>
      <c r="T128" s="95"/>
      <c r="U128" s="95"/>
      <c r="V128" s="95"/>
      <c r="W128" s="95"/>
      <c r="X128" s="95"/>
      <c r="Y128" s="96"/>
      <c r="Z128" s="95"/>
      <c r="AA128" s="95"/>
      <c r="AB128" s="95"/>
      <c r="AC128" s="95"/>
      <c r="AD128" s="95"/>
      <c r="AE128" s="96"/>
      <c r="AF128" s="95"/>
      <c r="AG128" s="95"/>
      <c r="AH128" s="95"/>
      <c r="AI128" s="95"/>
      <c r="AJ128" s="95"/>
      <c r="AK128" s="96"/>
      <c r="AL128" s="95"/>
      <c r="AM128" s="95"/>
      <c r="AN128" s="95"/>
      <c r="AO128" s="95"/>
      <c r="AP128" s="95"/>
      <c r="AQ128" s="96"/>
      <c r="AR128" s="95"/>
      <c r="AS128" s="95"/>
      <c r="AT128" s="95"/>
      <c r="AU128" s="95"/>
      <c r="AV128" s="95"/>
      <c r="AW128" s="97"/>
      <c r="AX128" s="98"/>
      <c r="AY128" s="98"/>
      <c r="AZ128" s="98"/>
      <c r="BA128" s="98"/>
      <c r="BB128" s="98"/>
      <c r="BC128" s="98"/>
      <c r="BD128" s="96"/>
      <c r="BE128" s="96"/>
      <c r="BF128" s="96"/>
      <c r="BG128" s="96"/>
      <c r="BH128" s="96"/>
      <c r="BI128" s="96"/>
      <c r="BJ128" s="96"/>
      <c r="BK128" s="96"/>
      <c r="BL128" s="96"/>
      <c r="BM128" s="97"/>
      <c r="BN128" s="99"/>
      <c r="BO128" s="100"/>
      <c r="BP128" s="100"/>
      <c r="BQ128" s="100"/>
      <c r="BR128" s="101"/>
      <c r="BS128" s="101"/>
      <c r="BT128" s="101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  <c r="GT128" s="84"/>
      <c r="GU128" s="84"/>
      <c r="GV128" s="84"/>
      <c r="GW128" s="84"/>
      <c r="GX128" s="84"/>
      <c r="GY128" s="84"/>
      <c r="GZ128" s="84"/>
      <c r="HA128" s="84"/>
      <c r="HB128" s="84"/>
      <c r="HC128" s="84"/>
      <c r="HD128" s="84"/>
      <c r="HE128" s="84"/>
      <c r="HF128" s="84"/>
      <c r="HG128" s="84"/>
      <c r="HH128" s="84"/>
      <c r="HI128" s="84"/>
      <c r="HJ128" s="84"/>
      <c r="HK128" s="84"/>
      <c r="HL128" s="84"/>
      <c r="HM128" s="84"/>
      <c r="HN128" s="84"/>
      <c r="HO128" s="84"/>
      <c r="HP128" s="84"/>
      <c r="HQ128" s="84"/>
      <c r="HR128" s="84"/>
      <c r="HS128" s="84"/>
      <c r="HT128" s="84"/>
      <c r="HU128" s="84"/>
      <c r="HV128" s="84"/>
      <c r="HW128" s="84"/>
      <c r="HX128" s="84"/>
      <c r="HY128" s="84"/>
      <c r="HZ128" s="84"/>
      <c r="IA128" s="84"/>
      <c r="IB128" s="84"/>
      <c r="IC128" s="84"/>
      <c r="ID128" s="84"/>
      <c r="IE128" s="84"/>
      <c r="IF128" s="84"/>
      <c r="IG128" s="84"/>
      <c r="IH128" s="84"/>
      <c r="II128" s="84"/>
      <c r="IJ128" s="84"/>
      <c r="IK128" s="84"/>
      <c r="IL128" s="84"/>
      <c r="IM128" s="84"/>
      <c r="IN128" s="84"/>
      <c r="IO128" s="84"/>
      <c r="IP128" s="84"/>
      <c r="IQ128" s="84"/>
      <c r="IR128" s="84"/>
      <c r="IS128" s="84"/>
      <c r="IT128" s="84"/>
      <c r="IU128" s="84"/>
      <c r="IV128" s="84"/>
      <c r="IW128" s="84"/>
      <c r="IX128" s="84"/>
      <c r="IY128" s="84"/>
      <c r="IZ128" s="84"/>
      <c r="JA128" s="84"/>
      <c r="JB128" s="84"/>
      <c r="JC128" s="84"/>
      <c r="JD128" s="84"/>
      <c r="JE128" s="84"/>
      <c r="JF128" s="84"/>
      <c r="JG128" s="84"/>
      <c r="JH128" s="84"/>
      <c r="JI128" s="84"/>
      <c r="JJ128" s="84"/>
      <c r="JK128" s="84"/>
      <c r="JL128" s="84"/>
      <c r="JM128" s="84"/>
      <c r="JN128" s="84"/>
      <c r="JO128" s="84"/>
      <c r="JP128" s="84"/>
      <c r="JQ128" s="84"/>
      <c r="JR128" s="84"/>
      <c r="JS128" s="84"/>
      <c r="JT128" s="84"/>
      <c r="JU128" s="84"/>
      <c r="JV128" s="84"/>
      <c r="JW128" s="84"/>
      <c r="JX128" s="84"/>
      <c r="JY128" s="84"/>
      <c r="JZ128" s="84"/>
      <c r="KA128" s="84"/>
      <c r="KB128" s="84"/>
      <c r="KC128" s="84"/>
      <c r="KD128" s="84"/>
      <c r="KE128" s="84"/>
      <c r="KF128" s="84"/>
      <c r="KG128" s="84"/>
      <c r="KH128" s="84"/>
      <c r="KI128" s="84"/>
      <c r="KJ128" s="84"/>
    </row>
    <row r="129" spans="1:296" s="102" customFormat="1" x14ac:dyDescent="0.25">
      <c r="A129" s="93"/>
      <c r="B129" s="93"/>
      <c r="C129" s="93"/>
      <c r="D129" s="93"/>
      <c r="E129" s="94"/>
      <c r="F129" s="94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6"/>
      <c r="T129" s="95"/>
      <c r="U129" s="95"/>
      <c r="V129" s="95"/>
      <c r="W129" s="95"/>
      <c r="X129" s="95"/>
      <c r="Y129" s="96"/>
      <c r="Z129" s="95"/>
      <c r="AA129" s="95"/>
      <c r="AB129" s="95"/>
      <c r="AC129" s="95"/>
      <c r="AD129" s="95"/>
      <c r="AE129" s="96"/>
      <c r="AF129" s="95"/>
      <c r="AG129" s="95"/>
      <c r="AH129" s="95"/>
      <c r="AI129" s="95"/>
      <c r="AJ129" s="95"/>
      <c r="AK129" s="96"/>
      <c r="AL129" s="95"/>
      <c r="AM129" s="95"/>
      <c r="AN129" s="95"/>
      <c r="AO129" s="95"/>
      <c r="AP129" s="95"/>
      <c r="AQ129" s="96"/>
      <c r="AR129" s="95"/>
      <c r="AS129" s="95"/>
      <c r="AT129" s="95"/>
      <c r="AU129" s="95"/>
      <c r="AV129" s="95"/>
      <c r="AW129" s="97"/>
      <c r="AX129" s="98"/>
      <c r="AY129" s="98"/>
      <c r="AZ129" s="98"/>
      <c r="BA129" s="98"/>
      <c r="BB129" s="98"/>
      <c r="BC129" s="98"/>
      <c r="BD129" s="96"/>
      <c r="BE129" s="96"/>
      <c r="BF129" s="96"/>
      <c r="BG129" s="96"/>
      <c r="BH129" s="96"/>
      <c r="BI129" s="96"/>
      <c r="BJ129" s="96"/>
      <c r="BK129" s="96"/>
      <c r="BL129" s="96"/>
      <c r="BM129" s="97"/>
      <c r="BN129" s="99"/>
      <c r="BO129" s="100"/>
      <c r="BP129" s="100"/>
      <c r="BQ129" s="100"/>
      <c r="BR129" s="101"/>
      <c r="BS129" s="101"/>
      <c r="BT129" s="101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  <c r="GT129" s="84"/>
      <c r="GU129" s="84"/>
      <c r="GV129" s="84"/>
      <c r="GW129" s="84"/>
      <c r="GX129" s="84"/>
      <c r="GY129" s="84"/>
      <c r="GZ129" s="84"/>
      <c r="HA129" s="84"/>
      <c r="HB129" s="84"/>
      <c r="HC129" s="84"/>
      <c r="HD129" s="84"/>
      <c r="HE129" s="84"/>
      <c r="HF129" s="84"/>
      <c r="HG129" s="84"/>
      <c r="HH129" s="84"/>
      <c r="HI129" s="84"/>
      <c r="HJ129" s="84"/>
      <c r="HK129" s="84"/>
      <c r="HL129" s="84"/>
      <c r="HM129" s="84"/>
      <c r="HN129" s="84"/>
      <c r="HO129" s="84"/>
      <c r="HP129" s="84"/>
      <c r="HQ129" s="84"/>
      <c r="HR129" s="84"/>
      <c r="HS129" s="84"/>
      <c r="HT129" s="84"/>
      <c r="HU129" s="84"/>
      <c r="HV129" s="84"/>
      <c r="HW129" s="84"/>
      <c r="HX129" s="84"/>
      <c r="HY129" s="84"/>
      <c r="HZ129" s="84"/>
      <c r="IA129" s="84"/>
      <c r="IB129" s="84"/>
      <c r="IC129" s="84"/>
      <c r="ID129" s="84"/>
      <c r="IE129" s="84"/>
      <c r="IF129" s="84"/>
      <c r="IG129" s="84"/>
      <c r="IH129" s="84"/>
      <c r="II129" s="84"/>
      <c r="IJ129" s="84"/>
      <c r="IK129" s="84"/>
      <c r="IL129" s="84"/>
      <c r="IM129" s="84"/>
      <c r="IN129" s="84"/>
      <c r="IO129" s="84"/>
      <c r="IP129" s="84"/>
      <c r="IQ129" s="84"/>
      <c r="IR129" s="84"/>
      <c r="IS129" s="84"/>
      <c r="IT129" s="84"/>
      <c r="IU129" s="84"/>
      <c r="IV129" s="84"/>
      <c r="IW129" s="84"/>
      <c r="IX129" s="84"/>
      <c r="IY129" s="84"/>
      <c r="IZ129" s="84"/>
      <c r="JA129" s="84"/>
      <c r="JB129" s="84"/>
      <c r="JC129" s="84"/>
      <c r="JD129" s="84"/>
      <c r="JE129" s="84"/>
      <c r="JF129" s="84"/>
      <c r="JG129" s="84"/>
      <c r="JH129" s="84"/>
      <c r="JI129" s="84"/>
      <c r="JJ129" s="84"/>
      <c r="JK129" s="84"/>
      <c r="JL129" s="84"/>
      <c r="JM129" s="84"/>
      <c r="JN129" s="84"/>
      <c r="JO129" s="84"/>
      <c r="JP129" s="84"/>
      <c r="JQ129" s="84"/>
      <c r="JR129" s="84"/>
      <c r="JS129" s="84"/>
      <c r="JT129" s="84"/>
      <c r="JU129" s="84"/>
      <c r="JV129" s="84"/>
      <c r="JW129" s="84"/>
      <c r="JX129" s="84"/>
      <c r="JY129" s="84"/>
      <c r="JZ129" s="84"/>
      <c r="KA129" s="84"/>
      <c r="KB129" s="84"/>
      <c r="KC129" s="84"/>
      <c r="KD129" s="84"/>
      <c r="KE129" s="84"/>
      <c r="KF129" s="84"/>
      <c r="KG129" s="84"/>
      <c r="KH129" s="84"/>
      <c r="KI129" s="84"/>
      <c r="KJ129" s="84"/>
    </row>
    <row r="130" spans="1:296" s="102" customFormat="1" x14ac:dyDescent="0.25">
      <c r="A130" s="93"/>
      <c r="B130" s="93"/>
      <c r="C130" s="93"/>
      <c r="D130" s="93"/>
      <c r="E130" s="94"/>
      <c r="F130" s="94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6"/>
      <c r="T130" s="95"/>
      <c r="U130" s="95"/>
      <c r="V130" s="95"/>
      <c r="W130" s="95"/>
      <c r="X130" s="95"/>
      <c r="Y130" s="96"/>
      <c r="Z130" s="95"/>
      <c r="AA130" s="95"/>
      <c r="AB130" s="95"/>
      <c r="AC130" s="95"/>
      <c r="AD130" s="95"/>
      <c r="AE130" s="96"/>
      <c r="AF130" s="95"/>
      <c r="AG130" s="95"/>
      <c r="AH130" s="95"/>
      <c r="AI130" s="95"/>
      <c r="AJ130" s="95"/>
      <c r="AK130" s="96"/>
      <c r="AL130" s="95"/>
      <c r="AM130" s="95"/>
      <c r="AN130" s="95"/>
      <c r="AO130" s="95"/>
      <c r="AP130" s="95"/>
      <c r="AQ130" s="96"/>
      <c r="AR130" s="95"/>
      <c r="AS130" s="95"/>
      <c r="AT130" s="95"/>
      <c r="AU130" s="95"/>
      <c r="AV130" s="95"/>
      <c r="AW130" s="97"/>
      <c r="AX130" s="98"/>
      <c r="AY130" s="98"/>
      <c r="AZ130" s="98"/>
      <c r="BA130" s="98"/>
      <c r="BB130" s="98"/>
      <c r="BC130" s="98"/>
      <c r="BD130" s="96"/>
      <c r="BE130" s="96"/>
      <c r="BF130" s="96"/>
      <c r="BG130" s="96"/>
      <c r="BH130" s="96"/>
      <c r="BI130" s="96"/>
      <c r="BJ130" s="96"/>
      <c r="BK130" s="96"/>
      <c r="BL130" s="96"/>
      <c r="BM130" s="97"/>
      <c r="BN130" s="99"/>
      <c r="BO130" s="100"/>
      <c r="BP130" s="100"/>
      <c r="BQ130" s="100"/>
      <c r="BR130" s="101"/>
      <c r="BS130" s="101"/>
      <c r="BT130" s="101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  <c r="GT130" s="84"/>
      <c r="GU130" s="84"/>
      <c r="GV130" s="84"/>
      <c r="GW130" s="84"/>
      <c r="GX130" s="84"/>
      <c r="GY130" s="84"/>
      <c r="GZ130" s="84"/>
      <c r="HA130" s="84"/>
      <c r="HB130" s="84"/>
      <c r="HC130" s="84"/>
      <c r="HD130" s="84"/>
      <c r="HE130" s="84"/>
      <c r="HF130" s="84"/>
      <c r="HG130" s="84"/>
      <c r="HH130" s="84"/>
      <c r="HI130" s="84"/>
      <c r="HJ130" s="84"/>
      <c r="HK130" s="84"/>
      <c r="HL130" s="84"/>
      <c r="HM130" s="84"/>
      <c r="HN130" s="84"/>
      <c r="HO130" s="84"/>
      <c r="HP130" s="84"/>
      <c r="HQ130" s="84"/>
      <c r="HR130" s="84"/>
      <c r="HS130" s="84"/>
      <c r="HT130" s="84"/>
      <c r="HU130" s="84"/>
      <c r="HV130" s="84"/>
      <c r="HW130" s="84"/>
      <c r="HX130" s="84"/>
      <c r="HY130" s="84"/>
      <c r="HZ130" s="84"/>
      <c r="IA130" s="84"/>
      <c r="IB130" s="84"/>
      <c r="IC130" s="84"/>
      <c r="ID130" s="84"/>
      <c r="IE130" s="84"/>
      <c r="IF130" s="84"/>
      <c r="IG130" s="84"/>
      <c r="IH130" s="84"/>
      <c r="II130" s="84"/>
      <c r="IJ130" s="84"/>
      <c r="IK130" s="84"/>
      <c r="IL130" s="84"/>
      <c r="IM130" s="84"/>
      <c r="IN130" s="84"/>
      <c r="IO130" s="84"/>
      <c r="IP130" s="84"/>
      <c r="IQ130" s="84"/>
      <c r="IR130" s="84"/>
      <c r="IS130" s="84"/>
      <c r="IT130" s="84"/>
      <c r="IU130" s="84"/>
      <c r="IV130" s="84"/>
      <c r="IW130" s="84"/>
      <c r="IX130" s="84"/>
      <c r="IY130" s="84"/>
      <c r="IZ130" s="84"/>
      <c r="JA130" s="84"/>
      <c r="JB130" s="84"/>
      <c r="JC130" s="84"/>
      <c r="JD130" s="84"/>
      <c r="JE130" s="84"/>
      <c r="JF130" s="84"/>
      <c r="JG130" s="84"/>
      <c r="JH130" s="84"/>
      <c r="JI130" s="84"/>
      <c r="JJ130" s="84"/>
      <c r="JK130" s="84"/>
      <c r="JL130" s="84"/>
      <c r="JM130" s="84"/>
      <c r="JN130" s="84"/>
      <c r="JO130" s="84"/>
      <c r="JP130" s="84"/>
      <c r="JQ130" s="84"/>
      <c r="JR130" s="84"/>
      <c r="JS130" s="84"/>
      <c r="JT130" s="84"/>
      <c r="JU130" s="84"/>
      <c r="JV130" s="84"/>
      <c r="JW130" s="84"/>
      <c r="JX130" s="84"/>
      <c r="JY130" s="84"/>
      <c r="JZ130" s="84"/>
      <c r="KA130" s="84"/>
      <c r="KB130" s="84"/>
      <c r="KC130" s="84"/>
      <c r="KD130" s="84"/>
      <c r="KE130" s="84"/>
      <c r="KF130" s="84"/>
      <c r="KG130" s="84"/>
      <c r="KH130" s="84"/>
      <c r="KI130" s="84"/>
      <c r="KJ130" s="84"/>
    </row>
    <row r="131" spans="1:296" s="102" customFormat="1" x14ac:dyDescent="0.25">
      <c r="A131" s="93"/>
      <c r="B131" s="93"/>
      <c r="C131" s="93"/>
      <c r="D131" s="93"/>
      <c r="E131" s="94"/>
      <c r="F131" s="94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6"/>
      <c r="T131" s="95"/>
      <c r="U131" s="95"/>
      <c r="V131" s="95"/>
      <c r="W131" s="95"/>
      <c r="X131" s="95"/>
      <c r="Y131" s="96"/>
      <c r="Z131" s="95"/>
      <c r="AA131" s="95"/>
      <c r="AB131" s="95"/>
      <c r="AC131" s="95"/>
      <c r="AD131" s="95"/>
      <c r="AE131" s="96"/>
      <c r="AF131" s="95"/>
      <c r="AG131" s="95"/>
      <c r="AH131" s="95"/>
      <c r="AI131" s="95"/>
      <c r="AJ131" s="95"/>
      <c r="AK131" s="96"/>
      <c r="AL131" s="95"/>
      <c r="AM131" s="95"/>
      <c r="AN131" s="95"/>
      <c r="AO131" s="95"/>
      <c r="AP131" s="95"/>
      <c r="AQ131" s="96"/>
      <c r="AR131" s="95"/>
      <c r="AS131" s="95"/>
      <c r="AT131" s="95"/>
      <c r="AU131" s="95"/>
      <c r="AV131" s="95"/>
      <c r="AW131" s="97"/>
      <c r="AX131" s="98"/>
      <c r="AY131" s="98"/>
      <c r="AZ131" s="98"/>
      <c r="BA131" s="98"/>
      <c r="BB131" s="98"/>
      <c r="BC131" s="98"/>
      <c r="BD131" s="96"/>
      <c r="BE131" s="96"/>
      <c r="BF131" s="96"/>
      <c r="BG131" s="96"/>
      <c r="BH131" s="96"/>
      <c r="BI131" s="96"/>
      <c r="BJ131" s="96"/>
      <c r="BK131" s="96"/>
      <c r="BL131" s="96"/>
      <c r="BM131" s="97"/>
      <c r="BN131" s="99"/>
      <c r="BO131" s="100"/>
      <c r="BP131" s="100"/>
      <c r="BQ131" s="100"/>
      <c r="BR131" s="101"/>
      <c r="BS131" s="101"/>
      <c r="BT131" s="101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  <c r="GT131" s="84"/>
      <c r="GU131" s="84"/>
      <c r="GV131" s="84"/>
      <c r="GW131" s="84"/>
      <c r="GX131" s="84"/>
      <c r="GY131" s="84"/>
      <c r="GZ131" s="84"/>
      <c r="HA131" s="84"/>
      <c r="HB131" s="84"/>
      <c r="HC131" s="84"/>
      <c r="HD131" s="84"/>
      <c r="HE131" s="84"/>
      <c r="HF131" s="84"/>
      <c r="HG131" s="84"/>
      <c r="HH131" s="84"/>
      <c r="HI131" s="84"/>
      <c r="HJ131" s="84"/>
      <c r="HK131" s="84"/>
      <c r="HL131" s="84"/>
      <c r="HM131" s="84"/>
      <c r="HN131" s="84"/>
      <c r="HO131" s="84"/>
      <c r="HP131" s="84"/>
      <c r="HQ131" s="84"/>
      <c r="HR131" s="84"/>
      <c r="HS131" s="84"/>
      <c r="HT131" s="84"/>
      <c r="HU131" s="84"/>
      <c r="HV131" s="84"/>
      <c r="HW131" s="84"/>
      <c r="HX131" s="84"/>
      <c r="HY131" s="84"/>
      <c r="HZ131" s="84"/>
      <c r="IA131" s="84"/>
      <c r="IB131" s="84"/>
      <c r="IC131" s="84"/>
      <c r="ID131" s="84"/>
      <c r="IE131" s="84"/>
      <c r="IF131" s="84"/>
      <c r="IG131" s="84"/>
      <c r="IH131" s="84"/>
      <c r="II131" s="84"/>
      <c r="IJ131" s="84"/>
      <c r="IK131" s="84"/>
      <c r="IL131" s="84"/>
      <c r="IM131" s="84"/>
      <c r="IN131" s="84"/>
      <c r="IO131" s="84"/>
      <c r="IP131" s="84"/>
      <c r="IQ131" s="84"/>
      <c r="IR131" s="84"/>
      <c r="IS131" s="84"/>
      <c r="IT131" s="84"/>
      <c r="IU131" s="84"/>
      <c r="IV131" s="84"/>
      <c r="IW131" s="84"/>
      <c r="IX131" s="84"/>
      <c r="IY131" s="84"/>
      <c r="IZ131" s="84"/>
      <c r="JA131" s="84"/>
      <c r="JB131" s="84"/>
      <c r="JC131" s="84"/>
      <c r="JD131" s="84"/>
      <c r="JE131" s="84"/>
      <c r="JF131" s="84"/>
      <c r="JG131" s="84"/>
      <c r="JH131" s="84"/>
      <c r="JI131" s="84"/>
      <c r="JJ131" s="84"/>
      <c r="JK131" s="84"/>
      <c r="JL131" s="84"/>
      <c r="JM131" s="84"/>
      <c r="JN131" s="84"/>
      <c r="JO131" s="84"/>
      <c r="JP131" s="84"/>
      <c r="JQ131" s="84"/>
      <c r="JR131" s="84"/>
      <c r="JS131" s="84"/>
      <c r="JT131" s="84"/>
      <c r="JU131" s="84"/>
      <c r="JV131" s="84"/>
      <c r="JW131" s="84"/>
      <c r="JX131" s="84"/>
      <c r="JY131" s="84"/>
      <c r="JZ131" s="84"/>
      <c r="KA131" s="84"/>
      <c r="KB131" s="84"/>
      <c r="KC131" s="84"/>
      <c r="KD131" s="84"/>
      <c r="KE131" s="84"/>
      <c r="KF131" s="84"/>
      <c r="KG131" s="84"/>
      <c r="KH131" s="84"/>
      <c r="KI131" s="84"/>
      <c r="KJ131" s="84"/>
    </row>
    <row r="132" spans="1:296" s="102" customFormat="1" x14ac:dyDescent="0.25">
      <c r="A132" s="93"/>
      <c r="B132" s="93"/>
      <c r="C132" s="93"/>
      <c r="D132" s="93"/>
      <c r="E132" s="94"/>
      <c r="F132" s="94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6"/>
      <c r="T132" s="95"/>
      <c r="U132" s="95"/>
      <c r="V132" s="95"/>
      <c r="W132" s="95"/>
      <c r="X132" s="95"/>
      <c r="Y132" s="96"/>
      <c r="Z132" s="95"/>
      <c r="AA132" s="95"/>
      <c r="AB132" s="95"/>
      <c r="AC132" s="95"/>
      <c r="AD132" s="95"/>
      <c r="AE132" s="96"/>
      <c r="AF132" s="95"/>
      <c r="AG132" s="95"/>
      <c r="AH132" s="95"/>
      <c r="AI132" s="95"/>
      <c r="AJ132" s="95"/>
      <c r="AK132" s="96"/>
      <c r="AL132" s="95"/>
      <c r="AM132" s="95"/>
      <c r="AN132" s="95"/>
      <c r="AO132" s="95"/>
      <c r="AP132" s="95"/>
      <c r="AQ132" s="96"/>
      <c r="AR132" s="95"/>
      <c r="AS132" s="95"/>
      <c r="AT132" s="95"/>
      <c r="AU132" s="95"/>
      <c r="AV132" s="95"/>
      <c r="AW132" s="97"/>
      <c r="AX132" s="98"/>
      <c r="AY132" s="98"/>
      <c r="AZ132" s="98"/>
      <c r="BA132" s="98"/>
      <c r="BB132" s="98"/>
      <c r="BC132" s="98"/>
      <c r="BD132" s="96"/>
      <c r="BE132" s="96"/>
      <c r="BF132" s="96"/>
      <c r="BG132" s="96"/>
      <c r="BH132" s="96"/>
      <c r="BI132" s="96"/>
      <c r="BJ132" s="96"/>
      <c r="BK132" s="96"/>
      <c r="BL132" s="96"/>
      <c r="BM132" s="97"/>
      <c r="BN132" s="99"/>
      <c r="BO132" s="100"/>
      <c r="BP132" s="100"/>
      <c r="BQ132" s="100"/>
      <c r="BR132" s="101"/>
      <c r="BS132" s="101"/>
      <c r="BT132" s="101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  <c r="GT132" s="84"/>
      <c r="GU132" s="84"/>
      <c r="GV132" s="84"/>
      <c r="GW132" s="84"/>
      <c r="GX132" s="84"/>
      <c r="GY132" s="84"/>
      <c r="GZ132" s="84"/>
      <c r="HA132" s="84"/>
      <c r="HB132" s="84"/>
      <c r="HC132" s="84"/>
      <c r="HD132" s="84"/>
      <c r="HE132" s="84"/>
      <c r="HF132" s="84"/>
      <c r="HG132" s="84"/>
      <c r="HH132" s="84"/>
      <c r="HI132" s="84"/>
      <c r="HJ132" s="84"/>
      <c r="HK132" s="84"/>
      <c r="HL132" s="84"/>
      <c r="HM132" s="84"/>
      <c r="HN132" s="84"/>
      <c r="HO132" s="84"/>
      <c r="HP132" s="84"/>
      <c r="HQ132" s="84"/>
      <c r="HR132" s="84"/>
      <c r="HS132" s="84"/>
      <c r="HT132" s="84"/>
      <c r="HU132" s="84"/>
      <c r="HV132" s="84"/>
      <c r="HW132" s="84"/>
      <c r="HX132" s="84"/>
      <c r="HY132" s="84"/>
      <c r="HZ132" s="84"/>
      <c r="IA132" s="84"/>
      <c r="IB132" s="84"/>
      <c r="IC132" s="84"/>
      <c r="ID132" s="84"/>
      <c r="IE132" s="84"/>
      <c r="IF132" s="84"/>
      <c r="IG132" s="84"/>
      <c r="IH132" s="84"/>
      <c r="II132" s="84"/>
      <c r="IJ132" s="84"/>
      <c r="IK132" s="84"/>
      <c r="IL132" s="84"/>
      <c r="IM132" s="84"/>
      <c r="IN132" s="84"/>
      <c r="IO132" s="84"/>
      <c r="IP132" s="84"/>
      <c r="IQ132" s="84"/>
      <c r="IR132" s="84"/>
      <c r="IS132" s="84"/>
      <c r="IT132" s="84"/>
      <c r="IU132" s="84"/>
      <c r="IV132" s="84"/>
      <c r="IW132" s="84"/>
      <c r="IX132" s="84"/>
      <c r="IY132" s="84"/>
      <c r="IZ132" s="84"/>
      <c r="JA132" s="84"/>
      <c r="JB132" s="84"/>
      <c r="JC132" s="84"/>
      <c r="JD132" s="84"/>
      <c r="JE132" s="84"/>
      <c r="JF132" s="84"/>
      <c r="JG132" s="84"/>
      <c r="JH132" s="84"/>
      <c r="JI132" s="84"/>
      <c r="JJ132" s="84"/>
      <c r="JK132" s="84"/>
      <c r="JL132" s="84"/>
      <c r="JM132" s="84"/>
      <c r="JN132" s="84"/>
      <c r="JO132" s="84"/>
      <c r="JP132" s="84"/>
      <c r="JQ132" s="84"/>
      <c r="JR132" s="84"/>
      <c r="JS132" s="84"/>
      <c r="JT132" s="84"/>
      <c r="JU132" s="84"/>
      <c r="JV132" s="84"/>
      <c r="JW132" s="84"/>
      <c r="JX132" s="84"/>
      <c r="JY132" s="84"/>
      <c r="JZ132" s="84"/>
      <c r="KA132" s="84"/>
      <c r="KB132" s="84"/>
      <c r="KC132" s="84"/>
      <c r="KD132" s="84"/>
      <c r="KE132" s="84"/>
      <c r="KF132" s="84"/>
      <c r="KG132" s="84"/>
      <c r="KH132" s="84"/>
      <c r="KI132" s="84"/>
      <c r="KJ132" s="84"/>
    </row>
    <row r="133" spans="1:296" s="102" customFormat="1" x14ac:dyDescent="0.25">
      <c r="A133" s="93"/>
      <c r="B133" s="93"/>
      <c r="C133" s="93"/>
      <c r="D133" s="93"/>
      <c r="E133" s="94"/>
      <c r="F133" s="94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6"/>
      <c r="T133" s="95"/>
      <c r="U133" s="95"/>
      <c r="V133" s="95"/>
      <c r="W133" s="95"/>
      <c r="X133" s="95"/>
      <c r="Y133" s="96"/>
      <c r="Z133" s="95"/>
      <c r="AA133" s="95"/>
      <c r="AB133" s="95"/>
      <c r="AC133" s="95"/>
      <c r="AD133" s="95"/>
      <c r="AE133" s="96"/>
      <c r="AF133" s="95"/>
      <c r="AG133" s="95"/>
      <c r="AH133" s="95"/>
      <c r="AI133" s="95"/>
      <c r="AJ133" s="95"/>
      <c r="AK133" s="96"/>
      <c r="AL133" s="95"/>
      <c r="AM133" s="95"/>
      <c r="AN133" s="95"/>
      <c r="AO133" s="95"/>
      <c r="AP133" s="95"/>
      <c r="AQ133" s="96"/>
      <c r="AR133" s="95"/>
      <c r="AS133" s="95"/>
      <c r="AT133" s="95"/>
      <c r="AU133" s="95"/>
      <c r="AV133" s="95"/>
      <c r="AW133" s="97"/>
      <c r="AX133" s="98"/>
      <c r="AY133" s="98"/>
      <c r="AZ133" s="98"/>
      <c r="BA133" s="98"/>
      <c r="BB133" s="98"/>
      <c r="BC133" s="98"/>
      <c r="BD133" s="96"/>
      <c r="BE133" s="96"/>
      <c r="BF133" s="96"/>
      <c r="BG133" s="96"/>
      <c r="BH133" s="96"/>
      <c r="BI133" s="96"/>
      <c r="BJ133" s="96"/>
      <c r="BK133" s="96"/>
      <c r="BL133" s="96"/>
      <c r="BM133" s="97"/>
      <c r="BN133" s="99"/>
      <c r="BO133" s="100"/>
      <c r="BP133" s="100"/>
      <c r="BQ133" s="100"/>
      <c r="BR133" s="101"/>
      <c r="BS133" s="101"/>
      <c r="BT133" s="101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  <c r="GT133" s="84"/>
      <c r="GU133" s="84"/>
      <c r="GV133" s="84"/>
      <c r="GW133" s="84"/>
      <c r="GX133" s="84"/>
      <c r="GY133" s="84"/>
      <c r="GZ133" s="84"/>
      <c r="HA133" s="84"/>
      <c r="HB133" s="84"/>
      <c r="HC133" s="84"/>
      <c r="HD133" s="84"/>
      <c r="HE133" s="84"/>
      <c r="HF133" s="84"/>
      <c r="HG133" s="84"/>
      <c r="HH133" s="84"/>
      <c r="HI133" s="84"/>
      <c r="HJ133" s="84"/>
      <c r="HK133" s="84"/>
      <c r="HL133" s="84"/>
      <c r="HM133" s="84"/>
      <c r="HN133" s="84"/>
      <c r="HO133" s="84"/>
      <c r="HP133" s="84"/>
      <c r="HQ133" s="84"/>
      <c r="HR133" s="84"/>
      <c r="HS133" s="84"/>
      <c r="HT133" s="84"/>
      <c r="HU133" s="84"/>
      <c r="HV133" s="84"/>
      <c r="HW133" s="84"/>
      <c r="HX133" s="84"/>
      <c r="HY133" s="84"/>
      <c r="HZ133" s="84"/>
      <c r="IA133" s="84"/>
      <c r="IB133" s="84"/>
      <c r="IC133" s="84"/>
      <c r="ID133" s="84"/>
      <c r="IE133" s="84"/>
      <c r="IF133" s="84"/>
      <c r="IG133" s="84"/>
      <c r="IH133" s="84"/>
      <c r="II133" s="84"/>
      <c r="IJ133" s="84"/>
      <c r="IK133" s="84"/>
      <c r="IL133" s="84"/>
      <c r="IM133" s="84"/>
      <c r="IN133" s="84"/>
      <c r="IO133" s="84"/>
      <c r="IP133" s="84"/>
      <c r="IQ133" s="84"/>
      <c r="IR133" s="84"/>
      <c r="IS133" s="84"/>
      <c r="IT133" s="84"/>
      <c r="IU133" s="84"/>
      <c r="IV133" s="84"/>
      <c r="IW133" s="84"/>
      <c r="IX133" s="84"/>
      <c r="IY133" s="84"/>
      <c r="IZ133" s="84"/>
      <c r="JA133" s="84"/>
      <c r="JB133" s="84"/>
      <c r="JC133" s="84"/>
      <c r="JD133" s="84"/>
      <c r="JE133" s="84"/>
      <c r="JF133" s="84"/>
      <c r="JG133" s="84"/>
      <c r="JH133" s="84"/>
      <c r="JI133" s="84"/>
      <c r="JJ133" s="84"/>
      <c r="JK133" s="84"/>
      <c r="JL133" s="84"/>
      <c r="JM133" s="84"/>
      <c r="JN133" s="84"/>
      <c r="JO133" s="84"/>
      <c r="JP133" s="84"/>
      <c r="JQ133" s="84"/>
      <c r="JR133" s="84"/>
      <c r="JS133" s="84"/>
      <c r="JT133" s="84"/>
      <c r="JU133" s="84"/>
      <c r="JV133" s="84"/>
      <c r="JW133" s="84"/>
      <c r="JX133" s="84"/>
      <c r="JY133" s="84"/>
      <c r="JZ133" s="84"/>
      <c r="KA133" s="84"/>
      <c r="KB133" s="84"/>
      <c r="KC133" s="84"/>
      <c r="KD133" s="84"/>
      <c r="KE133" s="84"/>
      <c r="KF133" s="84"/>
      <c r="KG133" s="84"/>
      <c r="KH133" s="84"/>
      <c r="KI133" s="84"/>
      <c r="KJ133" s="84"/>
    </row>
    <row r="134" spans="1:296" s="102" customFormat="1" x14ac:dyDescent="0.25">
      <c r="A134" s="93"/>
      <c r="B134" s="93"/>
      <c r="C134" s="93"/>
      <c r="D134" s="93"/>
      <c r="E134" s="94"/>
      <c r="F134" s="94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6"/>
      <c r="T134" s="95"/>
      <c r="U134" s="95"/>
      <c r="V134" s="95"/>
      <c r="W134" s="95"/>
      <c r="X134" s="95"/>
      <c r="Y134" s="96"/>
      <c r="Z134" s="95"/>
      <c r="AA134" s="95"/>
      <c r="AB134" s="95"/>
      <c r="AC134" s="95"/>
      <c r="AD134" s="95"/>
      <c r="AE134" s="96"/>
      <c r="AF134" s="95"/>
      <c r="AG134" s="95"/>
      <c r="AH134" s="95"/>
      <c r="AI134" s="95"/>
      <c r="AJ134" s="95"/>
      <c r="AK134" s="96"/>
      <c r="AL134" s="95"/>
      <c r="AM134" s="95"/>
      <c r="AN134" s="95"/>
      <c r="AO134" s="95"/>
      <c r="AP134" s="95"/>
      <c r="AQ134" s="96"/>
      <c r="AR134" s="95"/>
      <c r="AS134" s="95"/>
      <c r="AT134" s="95"/>
      <c r="AU134" s="95"/>
      <c r="AV134" s="95"/>
      <c r="AW134" s="97"/>
      <c r="AX134" s="98"/>
      <c r="AY134" s="98"/>
      <c r="AZ134" s="98"/>
      <c r="BA134" s="98"/>
      <c r="BB134" s="98"/>
      <c r="BC134" s="98"/>
      <c r="BD134" s="96"/>
      <c r="BE134" s="96"/>
      <c r="BF134" s="96"/>
      <c r="BG134" s="96"/>
      <c r="BH134" s="96"/>
      <c r="BI134" s="96"/>
      <c r="BJ134" s="96"/>
      <c r="BK134" s="96"/>
      <c r="BL134" s="96"/>
      <c r="BM134" s="97"/>
      <c r="BN134" s="99"/>
      <c r="BO134" s="100"/>
      <c r="BP134" s="100"/>
      <c r="BQ134" s="100"/>
      <c r="BR134" s="101"/>
      <c r="BS134" s="101"/>
      <c r="BT134" s="101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  <c r="GT134" s="84"/>
      <c r="GU134" s="84"/>
      <c r="GV134" s="84"/>
      <c r="GW134" s="84"/>
      <c r="GX134" s="84"/>
      <c r="GY134" s="84"/>
      <c r="GZ134" s="84"/>
      <c r="HA134" s="84"/>
      <c r="HB134" s="84"/>
      <c r="HC134" s="84"/>
      <c r="HD134" s="84"/>
      <c r="HE134" s="84"/>
      <c r="HF134" s="84"/>
      <c r="HG134" s="84"/>
      <c r="HH134" s="84"/>
      <c r="HI134" s="84"/>
      <c r="HJ134" s="84"/>
      <c r="HK134" s="84"/>
      <c r="HL134" s="84"/>
      <c r="HM134" s="84"/>
      <c r="HN134" s="84"/>
      <c r="HO134" s="84"/>
      <c r="HP134" s="84"/>
      <c r="HQ134" s="84"/>
      <c r="HR134" s="84"/>
      <c r="HS134" s="84"/>
      <c r="HT134" s="84"/>
      <c r="HU134" s="84"/>
      <c r="HV134" s="84"/>
      <c r="HW134" s="84"/>
      <c r="HX134" s="84"/>
      <c r="HY134" s="84"/>
      <c r="HZ134" s="84"/>
      <c r="IA134" s="84"/>
      <c r="IB134" s="84"/>
      <c r="IC134" s="84"/>
      <c r="ID134" s="84"/>
      <c r="IE134" s="84"/>
      <c r="IF134" s="84"/>
      <c r="IG134" s="84"/>
      <c r="IH134" s="84"/>
      <c r="II134" s="84"/>
      <c r="IJ134" s="84"/>
      <c r="IK134" s="84"/>
      <c r="IL134" s="84"/>
      <c r="IM134" s="84"/>
      <c r="IN134" s="84"/>
      <c r="IO134" s="84"/>
      <c r="IP134" s="84"/>
      <c r="IQ134" s="84"/>
      <c r="IR134" s="84"/>
      <c r="IS134" s="84"/>
      <c r="IT134" s="84"/>
      <c r="IU134" s="84"/>
      <c r="IV134" s="84"/>
      <c r="IW134" s="84"/>
      <c r="IX134" s="84"/>
      <c r="IY134" s="84"/>
      <c r="IZ134" s="84"/>
      <c r="JA134" s="84"/>
      <c r="JB134" s="84"/>
      <c r="JC134" s="84"/>
      <c r="JD134" s="84"/>
      <c r="JE134" s="84"/>
      <c r="JF134" s="84"/>
      <c r="JG134" s="84"/>
      <c r="JH134" s="84"/>
      <c r="JI134" s="84"/>
      <c r="JJ134" s="84"/>
      <c r="JK134" s="84"/>
      <c r="JL134" s="84"/>
      <c r="JM134" s="84"/>
      <c r="JN134" s="84"/>
      <c r="JO134" s="84"/>
      <c r="JP134" s="84"/>
      <c r="JQ134" s="84"/>
      <c r="JR134" s="84"/>
      <c r="JS134" s="84"/>
      <c r="JT134" s="84"/>
      <c r="JU134" s="84"/>
      <c r="JV134" s="84"/>
      <c r="JW134" s="84"/>
      <c r="JX134" s="84"/>
      <c r="JY134" s="84"/>
      <c r="JZ134" s="84"/>
      <c r="KA134" s="84"/>
      <c r="KB134" s="84"/>
      <c r="KC134" s="84"/>
      <c r="KD134" s="84"/>
      <c r="KE134" s="84"/>
      <c r="KF134" s="84"/>
      <c r="KG134" s="84"/>
      <c r="KH134" s="84"/>
      <c r="KI134" s="84"/>
      <c r="KJ134" s="84"/>
    </row>
    <row r="135" spans="1:296" s="102" customFormat="1" x14ac:dyDescent="0.25">
      <c r="A135" s="93"/>
      <c r="B135" s="93"/>
      <c r="C135" s="93"/>
      <c r="D135" s="93"/>
      <c r="E135" s="94"/>
      <c r="F135" s="94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6"/>
      <c r="T135" s="95"/>
      <c r="U135" s="95"/>
      <c r="V135" s="95"/>
      <c r="W135" s="95"/>
      <c r="X135" s="95"/>
      <c r="Y135" s="96"/>
      <c r="Z135" s="95"/>
      <c r="AA135" s="95"/>
      <c r="AB135" s="95"/>
      <c r="AC135" s="95"/>
      <c r="AD135" s="95"/>
      <c r="AE135" s="96"/>
      <c r="AF135" s="95"/>
      <c r="AG135" s="95"/>
      <c r="AH135" s="95"/>
      <c r="AI135" s="95"/>
      <c r="AJ135" s="95"/>
      <c r="AK135" s="96"/>
      <c r="AL135" s="95"/>
      <c r="AM135" s="95"/>
      <c r="AN135" s="95"/>
      <c r="AO135" s="95"/>
      <c r="AP135" s="95"/>
      <c r="AQ135" s="96"/>
      <c r="AR135" s="95"/>
      <c r="AS135" s="95"/>
      <c r="AT135" s="95"/>
      <c r="AU135" s="95"/>
      <c r="AV135" s="95"/>
      <c r="AW135" s="97"/>
      <c r="AX135" s="98"/>
      <c r="AY135" s="98"/>
      <c r="AZ135" s="98"/>
      <c r="BA135" s="98"/>
      <c r="BB135" s="98"/>
      <c r="BC135" s="98"/>
      <c r="BD135" s="96"/>
      <c r="BE135" s="96"/>
      <c r="BF135" s="96"/>
      <c r="BG135" s="96"/>
      <c r="BH135" s="96"/>
      <c r="BI135" s="96"/>
      <c r="BJ135" s="96"/>
      <c r="BK135" s="96"/>
      <c r="BL135" s="96"/>
      <c r="BM135" s="97"/>
      <c r="BN135" s="99"/>
      <c r="BO135" s="100"/>
      <c r="BP135" s="100"/>
      <c r="BQ135" s="100"/>
      <c r="BR135" s="101"/>
      <c r="BS135" s="101"/>
      <c r="BT135" s="101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  <c r="GT135" s="84"/>
      <c r="GU135" s="84"/>
      <c r="GV135" s="84"/>
      <c r="GW135" s="84"/>
      <c r="GX135" s="84"/>
      <c r="GY135" s="84"/>
      <c r="GZ135" s="84"/>
      <c r="HA135" s="84"/>
      <c r="HB135" s="84"/>
      <c r="HC135" s="84"/>
      <c r="HD135" s="84"/>
      <c r="HE135" s="84"/>
      <c r="HF135" s="84"/>
      <c r="HG135" s="84"/>
      <c r="HH135" s="84"/>
      <c r="HI135" s="84"/>
      <c r="HJ135" s="84"/>
      <c r="HK135" s="84"/>
      <c r="HL135" s="84"/>
      <c r="HM135" s="84"/>
      <c r="HN135" s="84"/>
      <c r="HO135" s="84"/>
      <c r="HP135" s="84"/>
      <c r="HQ135" s="84"/>
      <c r="HR135" s="84"/>
      <c r="HS135" s="84"/>
      <c r="HT135" s="84"/>
      <c r="HU135" s="84"/>
      <c r="HV135" s="84"/>
      <c r="HW135" s="84"/>
      <c r="HX135" s="84"/>
      <c r="HY135" s="84"/>
      <c r="HZ135" s="84"/>
      <c r="IA135" s="84"/>
      <c r="IB135" s="84"/>
      <c r="IC135" s="84"/>
      <c r="ID135" s="84"/>
      <c r="IE135" s="84"/>
      <c r="IF135" s="84"/>
      <c r="IG135" s="84"/>
      <c r="IH135" s="84"/>
      <c r="II135" s="84"/>
      <c r="IJ135" s="84"/>
      <c r="IK135" s="84"/>
      <c r="IL135" s="84"/>
      <c r="IM135" s="84"/>
      <c r="IN135" s="84"/>
      <c r="IO135" s="84"/>
      <c r="IP135" s="84"/>
      <c r="IQ135" s="84"/>
      <c r="IR135" s="84"/>
      <c r="IS135" s="84"/>
      <c r="IT135" s="84"/>
      <c r="IU135" s="84"/>
      <c r="IV135" s="84"/>
      <c r="IW135" s="84"/>
      <c r="IX135" s="84"/>
      <c r="IY135" s="84"/>
      <c r="IZ135" s="84"/>
      <c r="JA135" s="84"/>
      <c r="JB135" s="84"/>
      <c r="JC135" s="84"/>
      <c r="JD135" s="84"/>
      <c r="JE135" s="84"/>
      <c r="JF135" s="84"/>
      <c r="JG135" s="84"/>
      <c r="JH135" s="84"/>
      <c r="JI135" s="84"/>
      <c r="JJ135" s="84"/>
      <c r="JK135" s="84"/>
      <c r="JL135" s="84"/>
      <c r="JM135" s="84"/>
      <c r="JN135" s="84"/>
      <c r="JO135" s="84"/>
      <c r="JP135" s="84"/>
      <c r="JQ135" s="84"/>
      <c r="JR135" s="84"/>
      <c r="JS135" s="84"/>
      <c r="JT135" s="84"/>
      <c r="JU135" s="84"/>
      <c r="JV135" s="84"/>
      <c r="JW135" s="84"/>
      <c r="JX135" s="84"/>
      <c r="JY135" s="84"/>
      <c r="JZ135" s="84"/>
      <c r="KA135" s="84"/>
      <c r="KB135" s="84"/>
      <c r="KC135" s="84"/>
      <c r="KD135" s="84"/>
      <c r="KE135" s="84"/>
      <c r="KF135" s="84"/>
      <c r="KG135" s="84"/>
      <c r="KH135" s="84"/>
      <c r="KI135" s="84"/>
      <c r="KJ135" s="84"/>
    </row>
    <row r="136" spans="1:296" s="102" customFormat="1" x14ac:dyDescent="0.25">
      <c r="A136" s="93"/>
      <c r="B136" s="93"/>
      <c r="C136" s="93"/>
      <c r="D136" s="93"/>
      <c r="E136" s="94"/>
      <c r="F136" s="94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6"/>
      <c r="T136" s="95"/>
      <c r="U136" s="95"/>
      <c r="V136" s="95"/>
      <c r="W136" s="95"/>
      <c r="X136" s="95"/>
      <c r="Y136" s="96"/>
      <c r="Z136" s="95"/>
      <c r="AA136" s="95"/>
      <c r="AB136" s="95"/>
      <c r="AC136" s="95"/>
      <c r="AD136" s="95"/>
      <c r="AE136" s="96"/>
      <c r="AF136" s="95"/>
      <c r="AG136" s="95"/>
      <c r="AH136" s="95"/>
      <c r="AI136" s="95"/>
      <c r="AJ136" s="95"/>
      <c r="AK136" s="96"/>
      <c r="AL136" s="95"/>
      <c r="AM136" s="95"/>
      <c r="AN136" s="95"/>
      <c r="AO136" s="95"/>
      <c r="AP136" s="95"/>
      <c r="AQ136" s="96"/>
      <c r="AR136" s="95"/>
      <c r="AS136" s="95"/>
      <c r="AT136" s="95"/>
      <c r="AU136" s="95"/>
      <c r="AV136" s="95"/>
      <c r="AW136" s="97"/>
      <c r="AX136" s="98"/>
      <c r="AY136" s="98"/>
      <c r="AZ136" s="98"/>
      <c r="BA136" s="98"/>
      <c r="BB136" s="98"/>
      <c r="BC136" s="98"/>
      <c r="BD136" s="96"/>
      <c r="BE136" s="96"/>
      <c r="BF136" s="96"/>
      <c r="BG136" s="96"/>
      <c r="BH136" s="96"/>
      <c r="BI136" s="96"/>
      <c r="BJ136" s="96"/>
      <c r="BK136" s="96"/>
      <c r="BL136" s="96"/>
      <c r="BM136" s="97"/>
      <c r="BN136" s="99"/>
      <c r="BO136" s="100"/>
      <c r="BP136" s="100"/>
      <c r="BQ136" s="100"/>
      <c r="BR136" s="101"/>
      <c r="BS136" s="101"/>
      <c r="BT136" s="101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  <c r="GT136" s="84"/>
      <c r="GU136" s="84"/>
      <c r="GV136" s="84"/>
      <c r="GW136" s="84"/>
      <c r="GX136" s="84"/>
      <c r="GY136" s="84"/>
      <c r="GZ136" s="84"/>
      <c r="HA136" s="84"/>
      <c r="HB136" s="84"/>
      <c r="HC136" s="84"/>
      <c r="HD136" s="84"/>
      <c r="HE136" s="84"/>
      <c r="HF136" s="84"/>
      <c r="HG136" s="84"/>
      <c r="HH136" s="84"/>
      <c r="HI136" s="84"/>
      <c r="HJ136" s="84"/>
      <c r="HK136" s="84"/>
      <c r="HL136" s="84"/>
      <c r="HM136" s="84"/>
      <c r="HN136" s="84"/>
      <c r="HO136" s="84"/>
      <c r="HP136" s="84"/>
      <c r="HQ136" s="84"/>
      <c r="HR136" s="84"/>
      <c r="HS136" s="84"/>
      <c r="HT136" s="84"/>
      <c r="HU136" s="84"/>
      <c r="HV136" s="84"/>
      <c r="HW136" s="84"/>
      <c r="HX136" s="84"/>
      <c r="HY136" s="84"/>
      <c r="HZ136" s="84"/>
      <c r="IA136" s="84"/>
      <c r="IB136" s="84"/>
      <c r="IC136" s="84"/>
      <c r="ID136" s="84"/>
      <c r="IE136" s="84"/>
      <c r="IF136" s="84"/>
      <c r="IG136" s="84"/>
      <c r="IH136" s="84"/>
      <c r="II136" s="84"/>
      <c r="IJ136" s="84"/>
      <c r="IK136" s="84"/>
      <c r="IL136" s="84"/>
      <c r="IM136" s="84"/>
      <c r="IN136" s="84"/>
      <c r="IO136" s="84"/>
      <c r="IP136" s="84"/>
      <c r="IQ136" s="84"/>
      <c r="IR136" s="84"/>
      <c r="IS136" s="84"/>
      <c r="IT136" s="84"/>
      <c r="IU136" s="84"/>
      <c r="IV136" s="84"/>
      <c r="IW136" s="84"/>
      <c r="IX136" s="84"/>
      <c r="IY136" s="84"/>
      <c r="IZ136" s="84"/>
      <c r="JA136" s="84"/>
      <c r="JB136" s="84"/>
      <c r="JC136" s="84"/>
      <c r="JD136" s="84"/>
      <c r="JE136" s="84"/>
      <c r="JF136" s="84"/>
      <c r="JG136" s="84"/>
      <c r="JH136" s="84"/>
      <c r="JI136" s="84"/>
      <c r="JJ136" s="84"/>
      <c r="JK136" s="84"/>
      <c r="JL136" s="84"/>
      <c r="JM136" s="84"/>
      <c r="JN136" s="84"/>
      <c r="JO136" s="84"/>
      <c r="JP136" s="84"/>
      <c r="JQ136" s="84"/>
      <c r="JR136" s="84"/>
      <c r="JS136" s="84"/>
      <c r="JT136" s="84"/>
      <c r="JU136" s="84"/>
      <c r="JV136" s="84"/>
      <c r="JW136" s="84"/>
      <c r="JX136" s="84"/>
      <c r="JY136" s="84"/>
      <c r="JZ136" s="84"/>
      <c r="KA136" s="84"/>
      <c r="KB136" s="84"/>
      <c r="KC136" s="84"/>
      <c r="KD136" s="84"/>
      <c r="KE136" s="84"/>
      <c r="KF136" s="84"/>
      <c r="KG136" s="84"/>
      <c r="KH136" s="84"/>
      <c r="KI136" s="84"/>
      <c r="KJ136" s="84"/>
    </row>
    <row r="137" spans="1:296" s="102" customFormat="1" x14ac:dyDescent="0.25">
      <c r="A137" s="93"/>
      <c r="B137" s="93"/>
      <c r="C137" s="93"/>
      <c r="D137" s="93"/>
      <c r="E137" s="94"/>
      <c r="F137" s="94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6"/>
      <c r="T137" s="95"/>
      <c r="U137" s="95"/>
      <c r="V137" s="95"/>
      <c r="W137" s="95"/>
      <c r="X137" s="95"/>
      <c r="Y137" s="96"/>
      <c r="Z137" s="95"/>
      <c r="AA137" s="95"/>
      <c r="AB137" s="95"/>
      <c r="AC137" s="95"/>
      <c r="AD137" s="95"/>
      <c r="AE137" s="96"/>
      <c r="AF137" s="95"/>
      <c r="AG137" s="95"/>
      <c r="AH137" s="95"/>
      <c r="AI137" s="95"/>
      <c r="AJ137" s="95"/>
      <c r="AK137" s="96"/>
      <c r="AL137" s="95"/>
      <c r="AM137" s="95"/>
      <c r="AN137" s="95"/>
      <c r="AO137" s="95"/>
      <c r="AP137" s="95"/>
      <c r="AQ137" s="96"/>
      <c r="AR137" s="95"/>
      <c r="AS137" s="95"/>
      <c r="AT137" s="95"/>
      <c r="AU137" s="95"/>
      <c r="AV137" s="95"/>
      <c r="AW137" s="97"/>
      <c r="AX137" s="98"/>
      <c r="AY137" s="98"/>
      <c r="AZ137" s="98"/>
      <c r="BA137" s="98"/>
      <c r="BB137" s="98"/>
      <c r="BC137" s="98"/>
      <c r="BD137" s="96"/>
      <c r="BE137" s="96"/>
      <c r="BF137" s="96"/>
      <c r="BG137" s="96"/>
      <c r="BH137" s="96"/>
      <c r="BI137" s="96"/>
      <c r="BJ137" s="96"/>
      <c r="BK137" s="96"/>
      <c r="BL137" s="96"/>
      <c r="BM137" s="97"/>
      <c r="BN137" s="99"/>
      <c r="BO137" s="100"/>
      <c r="BP137" s="100"/>
      <c r="BQ137" s="100"/>
      <c r="BR137" s="101"/>
      <c r="BS137" s="101"/>
      <c r="BT137" s="101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  <c r="GT137" s="84"/>
      <c r="GU137" s="84"/>
      <c r="GV137" s="84"/>
      <c r="GW137" s="84"/>
      <c r="GX137" s="84"/>
      <c r="GY137" s="84"/>
      <c r="GZ137" s="84"/>
      <c r="HA137" s="84"/>
      <c r="HB137" s="84"/>
      <c r="HC137" s="84"/>
      <c r="HD137" s="84"/>
      <c r="HE137" s="84"/>
      <c r="HF137" s="84"/>
      <c r="HG137" s="84"/>
      <c r="HH137" s="84"/>
      <c r="HI137" s="84"/>
      <c r="HJ137" s="84"/>
      <c r="HK137" s="84"/>
      <c r="HL137" s="84"/>
      <c r="HM137" s="84"/>
      <c r="HN137" s="84"/>
      <c r="HO137" s="84"/>
      <c r="HP137" s="84"/>
      <c r="HQ137" s="84"/>
      <c r="HR137" s="84"/>
      <c r="HS137" s="84"/>
      <c r="HT137" s="84"/>
      <c r="HU137" s="84"/>
      <c r="HV137" s="84"/>
      <c r="HW137" s="84"/>
      <c r="HX137" s="84"/>
      <c r="HY137" s="84"/>
      <c r="HZ137" s="84"/>
      <c r="IA137" s="84"/>
      <c r="IB137" s="84"/>
      <c r="IC137" s="84"/>
      <c r="ID137" s="84"/>
      <c r="IE137" s="84"/>
      <c r="IF137" s="84"/>
      <c r="IG137" s="84"/>
      <c r="IH137" s="84"/>
      <c r="II137" s="84"/>
      <c r="IJ137" s="84"/>
      <c r="IK137" s="84"/>
      <c r="IL137" s="84"/>
      <c r="IM137" s="84"/>
      <c r="IN137" s="84"/>
      <c r="IO137" s="84"/>
      <c r="IP137" s="84"/>
      <c r="IQ137" s="84"/>
      <c r="IR137" s="84"/>
      <c r="IS137" s="84"/>
      <c r="IT137" s="84"/>
      <c r="IU137" s="84"/>
      <c r="IV137" s="84"/>
      <c r="IW137" s="84"/>
      <c r="IX137" s="84"/>
      <c r="IY137" s="84"/>
      <c r="IZ137" s="84"/>
      <c r="JA137" s="84"/>
      <c r="JB137" s="84"/>
      <c r="JC137" s="84"/>
      <c r="JD137" s="84"/>
      <c r="JE137" s="84"/>
      <c r="JF137" s="84"/>
      <c r="JG137" s="84"/>
      <c r="JH137" s="84"/>
      <c r="JI137" s="84"/>
      <c r="JJ137" s="84"/>
      <c r="JK137" s="84"/>
      <c r="JL137" s="84"/>
      <c r="JM137" s="84"/>
      <c r="JN137" s="84"/>
      <c r="JO137" s="84"/>
      <c r="JP137" s="84"/>
      <c r="JQ137" s="84"/>
      <c r="JR137" s="84"/>
      <c r="JS137" s="84"/>
      <c r="JT137" s="84"/>
      <c r="JU137" s="84"/>
      <c r="JV137" s="84"/>
      <c r="JW137" s="84"/>
      <c r="JX137" s="84"/>
      <c r="JY137" s="84"/>
      <c r="JZ137" s="84"/>
      <c r="KA137" s="84"/>
      <c r="KB137" s="84"/>
      <c r="KC137" s="84"/>
      <c r="KD137" s="84"/>
      <c r="KE137" s="84"/>
      <c r="KF137" s="84"/>
      <c r="KG137" s="84"/>
      <c r="KH137" s="84"/>
      <c r="KI137" s="84"/>
      <c r="KJ137" s="84"/>
    </row>
    <row r="138" spans="1:296" s="102" customFormat="1" x14ac:dyDescent="0.25">
      <c r="A138" s="93"/>
      <c r="B138" s="93"/>
      <c r="C138" s="93"/>
      <c r="D138" s="93"/>
      <c r="E138" s="94"/>
      <c r="F138" s="94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6"/>
      <c r="T138" s="95"/>
      <c r="U138" s="95"/>
      <c r="V138" s="95"/>
      <c r="W138" s="95"/>
      <c r="X138" s="95"/>
      <c r="Y138" s="96"/>
      <c r="Z138" s="95"/>
      <c r="AA138" s="95"/>
      <c r="AB138" s="95"/>
      <c r="AC138" s="95"/>
      <c r="AD138" s="95"/>
      <c r="AE138" s="96"/>
      <c r="AF138" s="95"/>
      <c r="AG138" s="95"/>
      <c r="AH138" s="95"/>
      <c r="AI138" s="95"/>
      <c r="AJ138" s="95"/>
      <c r="AK138" s="96"/>
      <c r="AL138" s="95"/>
      <c r="AM138" s="95"/>
      <c r="AN138" s="95"/>
      <c r="AO138" s="95"/>
      <c r="AP138" s="95"/>
      <c r="AQ138" s="96"/>
      <c r="AR138" s="95"/>
      <c r="AS138" s="95"/>
      <c r="AT138" s="95"/>
      <c r="AU138" s="95"/>
      <c r="AV138" s="95"/>
      <c r="AW138" s="97"/>
      <c r="AX138" s="98"/>
      <c r="AY138" s="98"/>
      <c r="AZ138" s="98"/>
      <c r="BA138" s="98"/>
      <c r="BB138" s="98"/>
      <c r="BC138" s="98"/>
      <c r="BD138" s="96"/>
      <c r="BE138" s="96"/>
      <c r="BF138" s="96"/>
      <c r="BG138" s="96"/>
      <c r="BH138" s="96"/>
      <c r="BI138" s="96"/>
      <c r="BJ138" s="96"/>
      <c r="BK138" s="96"/>
      <c r="BL138" s="96"/>
      <c r="BM138" s="97"/>
      <c r="BN138" s="99"/>
      <c r="BO138" s="100"/>
      <c r="BP138" s="100"/>
      <c r="BQ138" s="100"/>
      <c r="BR138" s="101"/>
      <c r="BS138" s="101"/>
      <c r="BT138" s="101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  <c r="GT138" s="84"/>
      <c r="GU138" s="84"/>
      <c r="GV138" s="84"/>
      <c r="GW138" s="84"/>
      <c r="GX138" s="84"/>
      <c r="GY138" s="84"/>
      <c r="GZ138" s="84"/>
      <c r="HA138" s="84"/>
      <c r="HB138" s="84"/>
      <c r="HC138" s="84"/>
      <c r="HD138" s="84"/>
      <c r="HE138" s="84"/>
      <c r="HF138" s="84"/>
      <c r="HG138" s="84"/>
      <c r="HH138" s="84"/>
      <c r="HI138" s="84"/>
      <c r="HJ138" s="84"/>
      <c r="HK138" s="84"/>
      <c r="HL138" s="84"/>
      <c r="HM138" s="84"/>
      <c r="HN138" s="84"/>
      <c r="HO138" s="84"/>
      <c r="HP138" s="84"/>
      <c r="HQ138" s="84"/>
      <c r="HR138" s="84"/>
      <c r="HS138" s="84"/>
      <c r="HT138" s="84"/>
      <c r="HU138" s="84"/>
      <c r="HV138" s="84"/>
      <c r="HW138" s="84"/>
      <c r="HX138" s="84"/>
      <c r="HY138" s="84"/>
      <c r="HZ138" s="84"/>
      <c r="IA138" s="84"/>
      <c r="IB138" s="84"/>
      <c r="IC138" s="84"/>
      <c r="ID138" s="84"/>
      <c r="IE138" s="84"/>
      <c r="IF138" s="84"/>
      <c r="IG138" s="84"/>
      <c r="IH138" s="84"/>
      <c r="II138" s="84"/>
      <c r="IJ138" s="84"/>
      <c r="IK138" s="84"/>
      <c r="IL138" s="84"/>
      <c r="IM138" s="84"/>
      <c r="IN138" s="84"/>
      <c r="IO138" s="84"/>
      <c r="IP138" s="84"/>
      <c r="IQ138" s="84"/>
      <c r="IR138" s="84"/>
      <c r="IS138" s="84"/>
      <c r="IT138" s="84"/>
      <c r="IU138" s="84"/>
      <c r="IV138" s="84"/>
      <c r="IW138" s="84"/>
      <c r="IX138" s="84"/>
      <c r="IY138" s="84"/>
      <c r="IZ138" s="84"/>
      <c r="JA138" s="84"/>
      <c r="JB138" s="84"/>
      <c r="JC138" s="84"/>
      <c r="JD138" s="84"/>
      <c r="JE138" s="84"/>
      <c r="JF138" s="84"/>
      <c r="JG138" s="84"/>
      <c r="JH138" s="84"/>
      <c r="JI138" s="84"/>
      <c r="JJ138" s="84"/>
      <c r="JK138" s="84"/>
      <c r="JL138" s="84"/>
      <c r="JM138" s="84"/>
      <c r="JN138" s="84"/>
      <c r="JO138" s="84"/>
      <c r="JP138" s="84"/>
      <c r="JQ138" s="84"/>
      <c r="JR138" s="84"/>
      <c r="JS138" s="84"/>
      <c r="JT138" s="84"/>
      <c r="JU138" s="84"/>
      <c r="JV138" s="84"/>
      <c r="JW138" s="84"/>
      <c r="JX138" s="84"/>
      <c r="JY138" s="84"/>
      <c r="JZ138" s="84"/>
      <c r="KA138" s="84"/>
      <c r="KB138" s="84"/>
      <c r="KC138" s="84"/>
      <c r="KD138" s="84"/>
      <c r="KE138" s="84"/>
      <c r="KF138" s="84"/>
      <c r="KG138" s="84"/>
      <c r="KH138" s="84"/>
      <c r="KI138" s="84"/>
      <c r="KJ138" s="84"/>
    </row>
    <row r="139" spans="1:296" s="102" customFormat="1" x14ac:dyDescent="0.25">
      <c r="A139" s="93"/>
      <c r="B139" s="93"/>
      <c r="C139" s="93"/>
      <c r="D139" s="93"/>
      <c r="E139" s="94"/>
      <c r="F139" s="94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6"/>
      <c r="T139" s="95"/>
      <c r="U139" s="95"/>
      <c r="V139" s="95"/>
      <c r="W139" s="95"/>
      <c r="X139" s="95"/>
      <c r="Y139" s="96"/>
      <c r="Z139" s="95"/>
      <c r="AA139" s="95"/>
      <c r="AB139" s="95"/>
      <c r="AC139" s="95"/>
      <c r="AD139" s="95"/>
      <c r="AE139" s="96"/>
      <c r="AF139" s="95"/>
      <c r="AG139" s="95"/>
      <c r="AH139" s="95"/>
      <c r="AI139" s="95"/>
      <c r="AJ139" s="95"/>
      <c r="AK139" s="96"/>
      <c r="AL139" s="95"/>
      <c r="AM139" s="95"/>
      <c r="AN139" s="95"/>
      <c r="AO139" s="95"/>
      <c r="AP139" s="95"/>
      <c r="AQ139" s="96"/>
      <c r="AR139" s="95"/>
      <c r="AS139" s="95"/>
      <c r="AT139" s="95"/>
      <c r="AU139" s="95"/>
      <c r="AV139" s="95"/>
      <c r="AW139" s="97"/>
      <c r="AX139" s="98"/>
      <c r="AY139" s="98"/>
      <c r="AZ139" s="98"/>
      <c r="BA139" s="98"/>
      <c r="BB139" s="98"/>
      <c r="BC139" s="98"/>
      <c r="BD139" s="96"/>
      <c r="BE139" s="96"/>
      <c r="BF139" s="96"/>
      <c r="BG139" s="96"/>
      <c r="BH139" s="96"/>
      <c r="BI139" s="96"/>
      <c r="BJ139" s="96"/>
      <c r="BK139" s="96"/>
      <c r="BL139" s="96"/>
      <c r="BM139" s="97"/>
      <c r="BN139" s="99"/>
      <c r="BO139" s="100"/>
      <c r="BP139" s="100"/>
      <c r="BQ139" s="100"/>
      <c r="BR139" s="101"/>
      <c r="BS139" s="101"/>
      <c r="BT139" s="101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  <c r="GT139" s="84"/>
      <c r="GU139" s="84"/>
      <c r="GV139" s="84"/>
      <c r="GW139" s="84"/>
      <c r="GX139" s="84"/>
      <c r="GY139" s="84"/>
      <c r="GZ139" s="84"/>
      <c r="HA139" s="84"/>
      <c r="HB139" s="84"/>
      <c r="HC139" s="84"/>
      <c r="HD139" s="84"/>
      <c r="HE139" s="84"/>
      <c r="HF139" s="84"/>
      <c r="HG139" s="84"/>
      <c r="HH139" s="84"/>
      <c r="HI139" s="84"/>
      <c r="HJ139" s="84"/>
      <c r="HK139" s="84"/>
      <c r="HL139" s="84"/>
      <c r="HM139" s="84"/>
      <c r="HN139" s="84"/>
      <c r="HO139" s="84"/>
      <c r="HP139" s="84"/>
      <c r="HQ139" s="84"/>
      <c r="HR139" s="84"/>
      <c r="HS139" s="84"/>
      <c r="HT139" s="84"/>
      <c r="HU139" s="84"/>
      <c r="HV139" s="84"/>
      <c r="HW139" s="84"/>
      <c r="HX139" s="84"/>
      <c r="HY139" s="84"/>
      <c r="HZ139" s="84"/>
      <c r="IA139" s="84"/>
      <c r="IB139" s="84"/>
      <c r="IC139" s="84"/>
      <c r="ID139" s="84"/>
      <c r="IE139" s="84"/>
      <c r="IF139" s="84"/>
      <c r="IG139" s="84"/>
      <c r="IH139" s="84"/>
      <c r="II139" s="84"/>
      <c r="IJ139" s="84"/>
      <c r="IK139" s="84"/>
      <c r="IL139" s="84"/>
      <c r="IM139" s="84"/>
      <c r="IN139" s="84"/>
      <c r="IO139" s="84"/>
      <c r="IP139" s="84"/>
      <c r="IQ139" s="84"/>
      <c r="IR139" s="84"/>
      <c r="IS139" s="84"/>
      <c r="IT139" s="84"/>
      <c r="IU139" s="84"/>
      <c r="IV139" s="84"/>
      <c r="IW139" s="84"/>
      <c r="IX139" s="84"/>
      <c r="IY139" s="84"/>
      <c r="IZ139" s="84"/>
      <c r="JA139" s="84"/>
      <c r="JB139" s="84"/>
      <c r="JC139" s="84"/>
      <c r="JD139" s="84"/>
      <c r="JE139" s="84"/>
      <c r="JF139" s="84"/>
      <c r="JG139" s="84"/>
      <c r="JH139" s="84"/>
      <c r="JI139" s="84"/>
      <c r="JJ139" s="84"/>
      <c r="JK139" s="84"/>
      <c r="JL139" s="84"/>
      <c r="JM139" s="84"/>
      <c r="JN139" s="84"/>
      <c r="JO139" s="84"/>
      <c r="JP139" s="84"/>
      <c r="JQ139" s="84"/>
      <c r="JR139" s="84"/>
      <c r="JS139" s="84"/>
      <c r="JT139" s="84"/>
      <c r="JU139" s="84"/>
      <c r="JV139" s="84"/>
      <c r="JW139" s="84"/>
      <c r="JX139" s="84"/>
      <c r="JY139" s="84"/>
      <c r="JZ139" s="84"/>
      <c r="KA139" s="84"/>
      <c r="KB139" s="84"/>
      <c r="KC139" s="84"/>
      <c r="KD139" s="84"/>
      <c r="KE139" s="84"/>
      <c r="KF139" s="84"/>
      <c r="KG139" s="84"/>
      <c r="KH139" s="84"/>
      <c r="KI139" s="84"/>
      <c r="KJ139" s="84"/>
    </row>
    <row r="140" spans="1:296" s="102" customFormat="1" x14ac:dyDescent="0.25">
      <c r="A140" s="93"/>
      <c r="B140" s="93"/>
      <c r="C140" s="93"/>
      <c r="D140" s="93"/>
      <c r="E140" s="94"/>
      <c r="F140" s="94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6"/>
      <c r="T140" s="95"/>
      <c r="U140" s="95"/>
      <c r="V140" s="95"/>
      <c r="W140" s="95"/>
      <c r="X140" s="95"/>
      <c r="Y140" s="96"/>
      <c r="Z140" s="95"/>
      <c r="AA140" s="95"/>
      <c r="AB140" s="95"/>
      <c r="AC140" s="95"/>
      <c r="AD140" s="95"/>
      <c r="AE140" s="96"/>
      <c r="AF140" s="95"/>
      <c r="AG140" s="95"/>
      <c r="AH140" s="95"/>
      <c r="AI140" s="95"/>
      <c r="AJ140" s="95"/>
      <c r="AK140" s="96"/>
      <c r="AL140" s="95"/>
      <c r="AM140" s="95"/>
      <c r="AN140" s="95"/>
      <c r="AO140" s="95"/>
      <c r="AP140" s="95"/>
      <c r="AQ140" s="96"/>
      <c r="AR140" s="95"/>
      <c r="AS140" s="95"/>
      <c r="AT140" s="95"/>
      <c r="AU140" s="95"/>
      <c r="AV140" s="95"/>
      <c r="AW140" s="97"/>
      <c r="AX140" s="98"/>
      <c r="AY140" s="98"/>
      <c r="AZ140" s="98"/>
      <c r="BA140" s="98"/>
      <c r="BB140" s="98"/>
      <c r="BC140" s="98"/>
      <c r="BD140" s="96"/>
      <c r="BE140" s="96"/>
      <c r="BF140" s="96"/>
      <c r="BG140" s="96"/>
      <c r="BH140" s="96"/>
      <c r="BI140" s="96"/>
      <c r="BJ140" s="96"/>
      <c r="BK140" s="96"/>
      <c r="BL140" s="96"/>
      <c r="BM140" s="97"/>
      <c r="BN140" s="99"/>
      <c r="BO140" s="100"/>
      <c r="BP140" s="100"/>
      <c r="BQ140" s="100"/>
      <c r="BR140" s="101"/>
      <c r="BS140" s="101"/>
      <c r="BT140" s="101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4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4"/>
      <c r="IC140" s="84"/>
      <c r="ID140" s="84"/>
      <c r="IE140" s="84"/>
      <c r="IF140" s="84"/>
      <c r="IG140" s="84"/>
      <c r="IH140" s="84"/>
      <c r="II140" s="84"/>
      <c r="IJ140" s="84"/>
      <c r="IK140" s="84"/>
      <c r="IL140" s="84"/>
      <c r="IM140" s="84"/>
      <c r="IN140" s="84"/>
      <c r="IO140" s="84"/>
      <c r="IP140" s="84"/>
      <c r="IQ140" s="84"/>
      <c r="IR140" s="84"/>
      <c r="IS140" s="84"/>
      <c r="IT140" s="84"/>
      <c r="IU140" s="84"/>
      <c r="IV140" s="84"/>
      <c r="IW140" s="84"/>
      <c r="IX140" s="84"/>
      <c r="IY140" s="84"/>
      <c r="IZ140" s="84"/>
      <c r="JA140" s="84"/>
      <c r="JB140" s="84"/>
      <c r="JC140" s="84"/>
      <c r="JD140" s="84"/>
      <c r="JE140" s="84"/>
      <c r="JF140" s="84"/>
      <c r="JG140" s="84"/>
      <c r="JH140" s="84"/>
      <c r="JI140" s="84"/>
      <c r="JJ140" s="84"/>
      <c r="JK140" s="84"/>
      <c r="JL140" s="84"/>
      <c r="JM140" s="84"/>
      <c r="JN140" s="84"/>
      <c r="JO140" s="84"/>
      <c r="JP140" s="84"/>
      <c r="JQ140" s="84"/>
      <c r="JR140" s="84"/>
      <c r="JS140" s="84"/>
      <c r="JT140" s="84"/>
      <c r="JU140" s="84"/>
      <c r="JV140" s="84"/>
      <c r="JW140" s="84"/>
      <c r="JX140" s="84"/>
      <c r="JY140" s="84"/>
      <c r="JZ140" s="84"/>
      <c r="KA140" s="84"/>
      <c r="KB140" s="84"/>
      <c r="KC140" s="84"/>
      <c r="KD140" s="84"/>
      <c r="KE140" s="84"/>
      <c r="KF140" s="84"/>
      <c r="KG140" s="84"/>
      <c r="KH140" s="84"/>
      <c r="KI140" s="84"/>
      <c r="KJ140" s="84"/>
    </row>
    <row r="141" spans="1:296" s="102" customFormat="1" x14ac:dyDescent="0.25">
      <c r="A141" s="93"/>
      <c r="B141" s="93"/>
      <c r="C141" s="93"/>
      <c r="D141" s="93"/>
      <c r="E141" s="94"/>
      <c r="F141" s="94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6"/>
      <c r="T141" s="95"/>
      <c r="U141" s="95"/>
      <c r="V141" s="95"/>
      <c r="W141" s="95"/>
      <c r="X141" s="95"/>
      <c r="Y141" s="96"/>
      <c r="Z141" s="95"/>
      <c r="AA141" s="95"/>
      <c r="AB141" s="95"/>
      <c r="AC141" s="95"/>
      <c r="AD141" s="95"/>
      <c r="AE141" s="96"/>
      <c r="AF141" s="95"/>
      <c r="AG141" s="95"/>
      <c r="AH141" s="95"/>
      <c r="AI141" s="95"/>
      <c r="AJ141" s="95"/>
      <c r="AK141" s="96"/>
      <c r="AL141" s="95"/>
      <c r="AM141" s="95"/>
      <c r="AN141" s="95"/>
      <c r="AO141" s="95"/>
      <c r="AP141" s="95"/>
      <c r="AQ141" s="96"/>
      <c r="AR141" s="95"/>
      <c r="AS141" s="95"/>
      <c r="AT141" s="95"/>
      <c r="AU141" s="95"/>
      <c r="AV141" s="95"/>
      <c r="AW141" s="97"/>
      <c r="AX141" s="98"/>
      <c r="AY141" s="98"/>
      <c r="AZ141" s="98"/>
      <c r="BA141" s="98"/>
      <c r="BB141" s="98"/>
      <c r="BC141" s="98"/>
      <c r="BD141" s="96"/>
      <c r="BE141" s="96"/>
      <c r="BF141" s="96"/>
      <c r="BG141" s="96"/>
      <c r="BH141" s="96"/>
      <c r="BI141" s="96"/>
      <c r="BJ141" s="96"/>
      <c r="BK141" s="96"/>
      <c r="BL141" s="96"/>
      <c r="BM141" s="97"/>
      <c r="BN141" s="99"/>
      <c r="BO141" s="100"/>
      <c r="BP141" s="100"/>
      <c r="BQ141" s="100"/>
      <c r="BR141" s="101"/>
      <c r="BS141" s="101"/>
      <c r="BT141" s="101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4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4"/>
      <c r="IC141" s="84"/>
      <c r="ID141" s="84"/>
      <c r="IE141" s="84"/>
      <c r="IF141" s="84"/>
      <c r="IG141" s="84"/>
      <c r="IH141" s="84"/>
      <c r="II141" s="84"/>
      <c r="IJ141" s="84"/>
      <c r="IK141" s="84"/>
      <c r="IL141" s="84"/>
      <c r="IM141" s="84"/>
      <c r="IN141" s="84"/>
      <c r="IO141" s="84"/>
      <c r="IP141" s="84"/>
      <c r="IQ141" s="84"/>
      <c r="IR141" s="84"/>
      <c r="IS141" s="84"/>
      <c r="IT141" s="84"/>
      <c r="IU141" s="84"/>
      <c r="IV141" s="84"/>
      <c r="IW141" s="84"/>
      <c r="IX141" s="84"/>
      <c r="IY141" s="84"/>
      <c r="IZ141" s="84"/>
      <c r="JA141" s="84"/>
      <c r="JB141" s="84"/>
      <c r="JC141" s="84"/>
      <c r="JD141" s="84"/>
      <c r="JE141" s="84"/>
      <c r="JF141" s="84"/>
      <c r="JG141" s="84"/>
      <c r="JH141" s="84"/>
      <c r="JI141" s="84"/>
      <c r="JJ141" s="84"/>
      <c r="JK141" s="84"/>
      <c r="JL141" s="84"/>
      <c r="JM141" s="84"/>
      <c r="JN141" s="84"/>
      <c r="JO141" s="84"/>
      <c r="JP141" s="84"/>
      <c r="JQ141" s="84"/>
      <c r="JR141" s="84"/>
      <c r="JS141" s="84"/>
      <c r="JT141" s="84"/>
      <c r="JU141" s="84"/>
      <c r="JV141" s="84"/>
      <c r="JW141" s="84"/>
      <c r="JX141" s="84"/>
      <c r="JY141" s="84"/>
      <c r="JZ141" s="84"/>
      <c r="KA141" s="84"/>
      <c r="KB141" s="84"/>
      <c r="KC141" s="84"/>
      <c r="KD141" s="84"/>
      <c r="KE141" s="84"/>
      <c r="KF141" s="84"/>
      <c r="KG141" s="84"/>
      <c r="KH141" s="84"/>
      <c r="KI141" s="84"/>
      <c r="KJ141" s="84"/>
    </row>
    <row r="142" spans="1:296" s="102" customFormat="1" x14ac:dyDescent="0.25">
      <c r="A142" s="93"/>
      <c r="B142" s="93"/>
      <c r="C142" s="93"/>
      <c r="D142" s="93"/>
      <c r="E142" s="94"/>
      <c r="F142" s="94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6"/>
      <c r="T142" s="95"/>
      <c r="U142" s="95"/>
      <c r="V142" s="95"/>
      <c r="W142" s="95"/>
      <c r="X142" s="95"/>
      <c r="Y142" s="96"/>
      <c r="Z142" s="95"/>
      <c r="AA142" s="95"/>
      <c r="AB142" s="95"/>
      <c r="AC142" s="95"/>
      <c r="AD142" s="95"/>
      <c r="AE142" s="96"/>
      <c r="AF142" s="95"/>
      <c r="AG142" s="95"/>
      <c r="AH142" s="95"/>
      <c r="AI142" s="95"/>
      <c r="AJ142" s="95"/>
      <c r="AK142" s="96"/>
      <c r="AL142" s="95"/>
      <c r="AM142" s="95"/>
      <c r="AN142" s="95"/>
      <c r="AO142" s="95"/>
      <c r="AP142" s="95"/>
      <c r="AQ142" s="96"/>
      <c r="AR142" s="95"/>
      <c r="AS142" s="95"/>
      <c r="AT142" s="95"/>
      <c r="AU142" s="95"/>
      <c r="AV142" s="95"/>
      <c r="AW142" s="97"/>
      <c r="AX142" s="98"/>
      <c r="AY142" s="98"/>
      <c r="AZ142" s="98"/>
      <c r="BA142" s="98"/>
      <c r="BB142" s="98"/>
      <c r="BC142" s="98"/>
      <c r="BD142" s="96"/>
      <c r="BE142" s="96"/>
      <c r="BF142" s="96"/>
      <c r="BG142" s="96"/>
      <c r="BH142" s="96"/>
      <c r="BI142" s="96"/>
      <c r="BJ142" s="96"/>
      <c r="BK142" s="96"/>
      <c r="BL142" s="96"/>
      <c r="BM142" s="97"/>
      <c r="BN142" s="99"/>
      <c r="BO142" s="100"/>
      <c r="BP142" s="100"/>
      <c r="BQ142" s="100"/>
      <c r="BR142" s="101"/>
      <c r="BS142" s="101"/>
      <c r="BT142" s="101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4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4"/>
      <c r="IC142" s="84"/>
      <c r="ID142" s="84"/>
      <c r="IE142" s="84"/>
      <c r="IF142" s="84"/>
      <c r="IG142" s="84"/>
      <c r="IH142" s="84"/>
      <c r="II142" s="84"/>
      <c r="IJ142" s="84"/>
      <c r="IK142" s="84"/>
      <c r="IL142" s="84"/>
      <c r="IM142" s="84"/>
      <c r="IN142" s="84"/>
      <c r="IO142" s="84"/>
      <c r="IP142" s="84"/>
      <c r="IQ142" s="84"/>
      <c r="IR142" s="84"/>
      <c r="IS142" s="84"/>
      <c r="IT142" s="84"/>
      <c r="IU142" s="84"/>
      <c r="IV142" s="84"/>
      <c r="IW142" s="84"/>
      <c r="IX142" s="84"/>
      <c r="IY142" s="84"/>
      <c r="IZ142" s="84"/>
      <c r="JA142" s="84"/>
      <c r="JB142" s="84"/>
      <c r="JC142" s="84"/>
      <c r="JD142" s="84"/>
      <c r="JE142" s="84"/>
      <c r="JF142" s="84"/>
      <c r="JG142" s="84"/>
      <c r="JH142" s="84"/>
      <c r="JI142" s="84"/>
      <c r="JJ142" s="84"/>
      <c r="JK142" s="84"/>
      <c r="JL142" s="84"/>
      <c r="JM142" s="84"/>
      <c r="JN142" s="84"/>
      <c r="JO142" s="84"/>
      <c r="JP142" s="84"/>
      <c r="JQ142" s="84"/>
      <c r="JR142" s="84"/>
      <c r="JS142" s="84"/>
      <c r="JT142" s="84"/>
      <c r="JU142" s="84"/>
      <c r="JV142" s="84"/>
      <c r="JW142" s="84"/>
      <c r="JX142" s="84"/>
      <c r="JY142" s="84"/>
      <c r="JZ142" s="84"/>
      <c r="KA142" s="84"/>
      <c r="KB142" s="84"/>
      <c r="KC142" s="84"/>
      <c r="KD142" s="84"/>
      <c r="KE142" s="84"/>
      <c r="KF142" s="84"/>
      <c r="KG142" s="84"/>
      <c r="KH142" s="84"/>
      <c r="KI142" s="84"/>
      <c r="KJ142" s="84"/>
    </row>
    <row r="143" spans="1:296" s="102" customFormat="1" x14ac:dyDescent="0.25">
      <c r="A143" s="93"/>
      <c r="B143" s="93"/>
      <c r="C143" s="93"/>
      <c r="D143" s="93"/>
      <c r="E143" s="94"/>
      <c r="F143" s="94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6"/>
      <c r="T143" s="95"/>
      <c r="U143" s="95"/>
      <c r="V143" s="95"/>
      <c r="W143" s="95"/>
      <c r="X143" s="95"/>
      <c r="Y143" s="96"/>
      <c r="Z143" s="95"/>
      <c r="AA143" s="95"/>
      <c r="AB143" s="95"/>
      <c r="AC143" s="95"/>
      <c r="AD143" s="95"/>
      <c r="AE143" s="96"/>
      <c r="AF143" s="95"/>
      <c r="AG143" s="95"/>
      <c r="AH143" s="95"/>
      <c r="AI143" s="95"/>
      <c r="AJ143" s="95"/>
      <c r="AK143" s="96"/>
      <c r="AL143" s="95"/>
      <c r="AM143" s="95"/>
      <c r="AN143" s="95"/>
      <c r="AO143" s="95"/>
      <c r="AP143" s="95"/>
      <c r="AQ143" s="96"/>
      <c r="AR143" s="95"/>
      <c r="AS143" s="95"/>
      <c r="AT143" s="95"/>
      <c r="AU143" s="95"/>
      <c r="AV143" s="95"/>
      <c r="AW143" s="97"/>
      <c r="AX143" s="98"/>
      <c r="AY143" s="98"/>
      <c r="AZ143" s="98"/>
      <c r="BA143" s="98"/>
      <c r="BB143" s="98"/>
      <c r="BC143" s="98"/>
      <c r="BD143" s="96"/>
      <c r="BE143" s="96"/>
      <c r="BF143" s="96"/>
      <c r="BG143" s="96"/>
      <c r="BH143" s="96"/>
      <c r="BI143" s="96"/>
      <c r="BJ143" s="96"/>
      <c r="BK143" s="96"/>
      <c r="BL143" s="96"/>
      <c r="BM143" s="97"/>
      <c r="BN143" s="99"/>
      <c r="BO143" s="100"/>
      <c r="BP143" s="100"/>
      <c r="BQ143" s="100"/>
      <c r="BR143" s="101"/>
      <c r="BS143" s="101"/>
      <c r="BT143" s="101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4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4"/>
      <c r="IC143" s="84"/>
      <c r="ID143" s="84"/>
      <c r="IE143" s="84"/>
      <c r="IF143" s="84"/>
      <c r="IG143" s="84"/>
      <c r="IH143" s="84"/>
      <c r="II143" s="84"/>
      <c r="IJ143" s="84"/>
      <c r="IK143" s="84"/>
      <c r="IL143" s="84"/>
      <c r="IM143" s="84"/>
      <c r="IN143" s="84"/>
      <c r="IO143" s="84"/>
      <c r="IP143" s="84"/>
      <c r="IQ143" s="84"/>
      <c r="IR143" s="84"/>
      <c r="IS143" s="84"/>
      <c r="IT143" s="84"/>
      <c r="IU143" s="84"/>
      <c r="IV143" s="84"/>
      <c r="IW143" s="84"/>
      <c r="IX143" s="84"/>
      <c r="IY143" s="84"/>
      <c r="IZ143" s="84"/>
      <c r="JA143" s="84"/>
      <c r="JB143" s="84"/>
      <c r="JC143" s="84"/>
      <c r="JD143" s="84"/>
      <c r="JE143" s="84"/>
      <c r="JF143" s="84"/>
      <c r="JG143" s="84"/>
      <c r="JH143" s="84"/>
      <c r="JI143" s="84"/>
      <c r="JJ143" s="84"/>
      <c r="JK143" s="84"/>
      <c r="JL143" s="84"/>
      <c r="JM143" s="84"/>
      <c r="JN143" s="84"/>
      <c r="JO143" s="84"/>
      <c r="JP143" s="84"/>
      <c r="JQ143" s="84"/>
      <c r="JR143" s="84"/>
      <c r="JS143" s="84"/>
      <c r="JT143" s="84"/>
      <c r="JU143" s="84"/>
      <c r="JV143" s="84"/>
      <c r="JW143" s="84"/>
      <c r="JX143" s="84"/>
      <c r="JY143" s="84"/>
      <c r="JZ143" s="84"/>
      <c r="KA143" s="84"/>
      <c r="KB143" s="84"/>
      <c r="KC143" s="84"/>
      <c r="KD143" s="84"/>
      <c r="KE143" s="84"/>
      <c r="KF143" s="84"/>
      <c r="KG143" s="84"/>
      <c r="KH143" s="84"/>
      <c r="KI143" s="84"/>
      <c r="KJ143" s="84"/>
    </row>
    <row r="144" spans="1:296" s="102" customFormat="1" x14ac:dyDescent="0.25">
      <c r="A144" s="93"/>
      <c r="B144" s="93"/>
      <c r="C144" s="93"/>
      <c r="D144" s="93"/>
      <c r="E144" s="94"/>
      <c r="F144" s="94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6"/>
      <c r="T144" s="95"/>
      <c r="U144" s="95"/>
      <c r="V144" s="95"/>
      <c r="W144" s="95"/>
      <c r="X144" s="95"/>
      <c r="Y144" s="96"/>
      <c r="Z144" s="95"/>
      <c r="AA144" s="95"/>
      <c r="AB144" s="95"/>
      <c r="AC144" s="95"/>
      <c r="AD144" s="95"/>
      <c r="AE144" s="96"/>
      <c r="AF144" s="95"/>
      <c r="AG144" s="95"/>
      <c r="AH144" s="95"/>
      <c r="AI144" s="95"/>
      <c r="AJ144" s="95"/>
      <c r="AK144" s="96"/>
      <c r="AL144" s="95"/>
      <c r="AM144" s="95"/>
      <c r="AN144" s="95"/>
      <c r="AO144" s="95"/>
      <c r="AP144" s="95"/>
      <c r="AQ144" s="96"/>
      <c r="AR144" s="95"/>
      <c r="AS144" s="95"/>
      <c r="AT144" s="95"/>
      <c r="AU144" s="95"/>
      <c r="AV144" s="95"/>
      <c r="AW144" s="97"/>
      <c r="AX144" s="98"/>
      <c r="AY144" s="98"/>
      <c r="AZ144" s="98"/>
      <c r="BA144" s="98"/>
      <c r="BB144" s="98"/>
      <c r="BC144" s="98"/>
      <c r="BD144" s="96"/>
      <c r="BE144" s="96"/>
      <c r="BF144" s="96"/>
      <c r="BG144" s="96"/>
      <c r="BH144" s="96"/>
      <c r="BI144" s="96"/>
      <c r="BJ144" s="96"/>
      <c r="BK144" s="96"/>
      <c r="BL144" s="96"/>
      <c r="BM144" s="97"/>
      <c r="BN144" s="99"/>
      <c r="BO144" s="100"/>
      <c r="BP144" s="100"/>
      <c r="BQ144" s="100"/>
      <c r="BR144" s="101"/>
      <c r="BS144" s="101"/>
      <c r="BT144" s="101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4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4"/>
      <c r="IC144" s="84"/>
      <c r="ID144" s="84"/>
      <c r="IE144" s="84"/>
      <c r="IF144" s="84"/>
      <c r="IG144" s="84"/>
      <c r="IH144" s="84"/>
      <c r="II144" s="84"/>
      <c r="IJ144" s="84"/>
      <c r="IK144" s="84"/>
      <c r="IL144" s="84"/>
      <c r="IM144" s="84"/>
      <c r="IN144" s="84"/>
      <c r="IO144" s="84"/>
      <c r="IP144" s="84"/>
      <c r="IQ144" s="84"/>
      <c r="IR144" s="84"/>
      <c r="IS144" s="84"/>
      <c r="IT144" s="84"/>
      <c r="IU144" s="84"/>
      <c r="IV144" s="84"/>
      <c r="IW144" s="84"/>
      <c r="IX144" s="84"/>
      <c r="IY144" s="84"/>
      <c r="IZ144" s="84"/>
      <c r="JA144" s="84"/>
      <c r="JB144" s="84"/>
      <c r="JC144" s="84"/>
      <c r="JD144" s="84"/>
      <c r="JE144" s="84"/>
      <c r="JF144" s="84"/>
      <c r="JG144" s="84"/>
      <c r="JH144" s="84"/>
      <c r="JI144" s="84"/>
      <c r="JJ144" s="84"/>
      <c r="JK144" s="84"/>
      <c r="JL144" s="84"/>
      <c r="JM144" s="84"/>
      <c r="JN144" s="84"/>
      <c r="JO144" s="84"/>
      <c r="JP144" s="84"/>
      <c r="JQ144" s="84"/>
      <c r="JR144" s="84"/>
      <c r="JS144" s="84"/>
      <c r="JT144" s="84"/>
      <c r="JU144" s="84"/>
      <c r="JV144" s="84"/>
      <c r="JW144" s="84"/>
      <c r="JX144" s="84"/>
      <c r="JY144" s="84"/>
      <c r="JZ144" s="84"/>
      <c r="KA144" s="84"/>
      <c r="KB144" s="84"/>
      <c r="KC144" s="84"/>
      <c r="KD144" s="84"/>
      <c r="KE144" s="84"/>
      <c r="KF144" s="84"/>
      <c r="KG144" s="84"/>
      <c r="KH144" s="84"/>
      <c r="KI144" s="84"/>
      <c r="KJ144" s="84"/>
    </row>
    <row r="145" spans="1:296" s="102" customFormat="1" x14ac:dyDescent="0.25">
      <c r="A145" s="93"/>
      <c r="B145" s="93"/>
      <c r="C145" s="93"/>
      <c r="D145" s="93"/>
      <c r="E145" s="94"/>
      <c r="F145" s="94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6"/>
      <c r="T145" s="95"/>
      <c r="U145" s="95"/>
      <c r="V145" s="95"/>
      <c r="W145" s="95"/>
      <c r="X145" s="95"/>
      <c r="Y145" s="96"/>
      <c r="Z145" s="95"/>
      <c r="AA145" s="95"/>
      <c r="AB145" s="95"/>
      <c r="AC145" s="95"/>
      <c r="AD145" s="95"/>
      <c r="AE145" s="96"/>
      <c r="AF145" s="95"/>
      <c r="AG145" s="95"/>
      <c r="AH145" s="95"/>
      <c r="AI145" s="95"/>
      <c r="AJ145" s="95"/>
      <c r="AK145" s="96"/>
      <c r="AL145" s="95"/>
      <c r="AM145" s="95"/>
      <c r="AN145" s="95"/>
      <c r="AO145" s="95"/>
      <c r="AP145" s="95"/>
      <c r="AQ145" s="96"/>
      <c r="AR145" s="95"/>
      <c r="AS145" s="95"/>
      <c r="AT145" s="95"/>
      <c r="AU145" s="95"/>
      <c r="AV145" s="95"/>
      <c r="AW145" s="97"/>
      <c r="AX145" s="98"/>
      <c r="AY145" s="98"/>
      <c r="AZ145" s="98"/>
      <c r="BA145" s="98"/>
      <c r="BB145" s="98"/>
      <c r="BC145" s="98"/>
      <c r="BD145" s="96"/>
      <c r="BE145" s="96"/>
      <c r="BF145" s="96"/>
      <c r="BG145" s="96"/>
      <c r="BH145" s="96"/>
      <c r="BI145" s="96"/>
      <c r="BJ145" s="96"/>
      <c r="BK145" s="96"/>
      <c r="BL145" s="96"/>
      <c r="BM145" s="97"/>
      <c r="BN145" s="99"/>
      <c r="BO145" s="100"/>
      <c r="BP145" s="100"/>
      <c r="BQ145" s="100"/>
      <c r="BR145" s="101"/>
      <c r="BS145" s="101"/>
      <c r="BT145" s="101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4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4"/>
      <c r="IC145" s="84"/>
      <c r="ID145" s="84"/>
      <c r="IE145" s="84"/>
      <c r="IF145" s="84"/>
      <c r="IG145" s="84"/>
      <c r="IH145" s="84"/>
      <c r="II145" s="84"/>
      <c r="IJ145" s="84"/>
      <c r="IK145" s="84"/>
      <c r="IL145" s="84"/>
      <c r="IM145" s="84"/>
      <c r="IN145" s="84"/>
      <c r="IO145" s="84"/>
      <c r="IP145" s="84"/>
      <c r="IQ145" s="84"/>
      <c r="IR145" s="84"/>
      <c r="IS145" s="84"/>
      <c r="IT145" s="84"/>
      <c r="IU145" s="84"/>
      <c r="IV145" s="84"/>
      <c r="IW145" s="84"/>
      <c r="IX145" s="84"/>
      <c r="IY145" s="84"/>
      <c r="IZ145" s="84"/>
      <c r="JA145" s="84"/>
      <c r="JB145" s="84"/>
      <c r="JC145" s="84"/>
      <c r="JD145" s="84"/>
      <c r="JE145" s="84"/>
      <c r="JF145" s="84"/>
      <c r="JG145" s="84"/>
      <c r="JH145" s="84"/>
      <c r="JI145" s="84"/>
      <c r="JJ145" s="84"/>
      <c r="JK145" s="84"/>
      <c r="JL145" s="84"/>
      <c r="JM145" s="84"/>
      <c r="JN145" s="84"/>
      <c r="JO145" s="84"/>
      <c r="JP145" s="84"/>
      <c r="JQ145" s="84"/>
      <c r="JR145" s="84"/>
      <c r="JS145" s="84"/>
      <c r="JT145" s="84"/>
      <c r="JU145" s="84"/>
      <c r="JV145" s="84"/>
      <c r="JW145" s="84"/>
      <c r="JX145" s="84"/>
      <c r="JY145" s="84"/>
      <c r="JZ145" s="84"/>
      <c r="KA145" s="84"/>
      <c r="KB145" s="84"/>
      <c r="KC145" s="84"/>
      <c r="KD145" s="84"/>
      <c r="KE145" s="84"/>
      <c r="KF145" s="84"/>
      <c r="KG145" s="84"/>
      <c r="KH145" s="84"/>
      <c r="KI145" s="84"/>
      <c r="KJ145" s="84"/>
    </row>
    <row r="146" spans="1:296" s="102" customFormat="1" x14ac:dyDescent="0.25">
      <c r="A146" s="93"/>
      <c r="B146" s="93"/>
      <c r="C146" s="93"/>
      <c r="D146" s="93"/>
      <c r="E146" s="94"/>
      <c r="F146" s="94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6"/>
      <c r="T146" s="95"/>
      <c r="U146" s="95"/>
      <c r="V146" s="95"/>
      <c r="W146" s="95"/>
      <c r="X146" s="95"/>
      <c r="Y146" s="96"/>
      <c r="Z146" s="95"/>
      <c r="AA146" s="95"/>
      <c r="AB146" s="95"/>
      <c r="AC146" s="95"/>
      <c r="AD146" s="95"/>
      <c r="AE146" s="96"/>
      <c r="AF146" s="95"/>
      <c r="AG146" s="95"/>
      <c r="AH146" s="95"/>
      <c r="AI146" s="95"/>
      <c r="AJ146" s="95"/>
      <c r="AK146" s="96"/>
      <c r="AL146" s="95"/>
      <c r="AM146" s="95"/>
      <c r="AN146" s="95"/>
      <c r="AO146" s="95"/>
      <c r="AP146" s="95"/>
      <c r="AQ146" s="96"/>
      <c r="AR146" s="95"/>
      <c r="AS146" s="95"/>
      <c r="AT146" s="95"/>
      <c r="AU146" s="95"/>
      <c r="AV146" s="95"/>
      <c r="AW146" s="97"/>
      <c r="AX146" s="98"/>
      <c r="AY146" s="98"/>
      <c r="AZ146" s="98"/>
      <c r="BA146" s="98"/>
      <c r="BB146" s="98"/>
      <c r="BC146" s="98"/>
      <c r="BD146" s="96"/>
      <c r="BE146" s="96"/>
      <c r="BF146" s="96"/>
      <c r="BG146" s="96"/>
      <c r="BH146" s="96"/>
      <c r="BI146" s="96"/>
      <c r="BJ146" s="96"/>
      <c r="BK146" s="96"/>
      <c r="BL146" s="96"/>
      <c r="BM146" s="97"/>
      <c r="BN146" s="99"/>
      <c r="BO146" s="100"/>
      <c r="BP146" s="100"/>
      <c r="BQ146" s="100"/>
      <c r="BR146" s="101"/>
      <c r="BS146" s="101"/>
      <c r="BT146" s="101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4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4"/>
      <c r="IC146" s="84"/>
      <c r="ID146" s="84"/>
      <c r="IE146" s="84"/>
      <c r="IF146" s="84"/>
      <c r="IG146" s="84"/>
      <c r="IH146" s="84"/>
      <c r="II146" s="84"/>
      <c r="IJ146" s="84"/>
      <c r="IK146" s="84"/>
      <c r="IL146" s="84"/>
      <c r="IM146" s="84"/>
      <c r="IN146" s="84"/>
      <c r="IO146" s="84"/>
      <c r="IP146" s="84"/>
      <c r="IQ146" s="84"/>
      <c r="IR146" s="84"/>
      <c r="IS146" s="84"/>
      <c r="IT146" s="84"/>
      <c r="IU146" s="84"/>
      <c r="IV146" s="84"/>
      <c r="IW146" s="84"/>
      <c r="IX146" s="84"/>
      <c r="IY146" s="84"/>
      <c r="IZ146" s="84"/>
      <c r="JA146" s="84"/>
      <c r="JB146" s="84"/>
      <c r="JC146" s="84"/>
      <c r="JD146" s="84"/>
      <c r="JE146" s="84"/>
      <c r="JF146" s="84"/>
      <c r="JG146" s="84"/>
      <c r="JH146" s="84"/>
      <c r="JI146" s="84"/>
      <c r="JJ146" s="84"/>
      <c r="JK146" s="84"/>
      <c r="JL146" s="84"/>
      <c r="JM146" s="84"/>
      <c r="JN146" s="84"/>
      <c r="JO146" s="84"/>
      <c r="JP146" s="84"/>
      <c r="JQ146" s="84"/>
      <c r="JR146" s="84"/>
      <c r="JS146" s="84"/>
      <c r="JT146" s="84"/>
      <c r="JU146" s="84"/>
      <c r="JV146" s="84"/>
      <c r="JW146" s="84"/>
      <c r="JX146" s="84"/>
      <c r="JY146" s="84"/>
      <c r="JZ146" s="84"/>
      <c r="KA146" s="84"/>
      <c r="KB146" s="84"/>
      <c r="KC146" s="84"/>
      <c r="KD146" s="84"/>
      <c r="KE146" s="84"/>
      <c r="KF146" s="84"/>
      <c r="KG146" s="84"/>
      <c r="KH146" s="84"/>
      <c r="KI146" s="84"/>
      <c r="KJ146" s="84"/>
    </row>
    <row r="147" spans="1:296" s="102" customFormat="1" x14ac:dyDescent="0.25">
      <c r="A147" s="93"/>
      <c r="B147" s="93"/>
      <c r="C147" s="93"/>
      <c r="D147" s="93"/>
      <c r="E147" s="94"/>
      <c r="F147" s="94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6"/>
      <c r="T147" s="95"/>
      <c r="U147" s="95"/>
      <c r="V147" s="95"/>
      <c r="W147" s="95"/>
      <c r="X147" s="95"/>
      <c r="Y147" s="96"/>
      <c r="Z147" s="95"/>
      <c r="AA147" s="95"/>
      <c r="AB147" s="95"/>
      <c r="AC147" s="95"/>
      <c r="AD147" s="95"/>
      <c r="AE147" s="96"/>
      <c r="AF147" s="95"/>
      <c r="AG147" s="95"/>
      <c r="AH147" s="95"/>
      <c r="AI147" s="95"/>
      <c r="AJ147" s="95"/>
      <c r="AK147" s="96"/>
      <c r="AL147" s="95"/>
      <c r="AM147" s="95"/>
      <c r="AN147" s="95"/>
      <c r="AO147" s="95"/>
      <c r="AP147" s="95"/>
      <c r="AQ147" s="96"/>
      <c r="AR147" s="95"/>
      <c r="AS147" s="95"/>
      <c r="AT147" s="95"/>
      <c r="AU147" s="95"/>
      <c r="AV147" s="95"/>
      <c r="AW147" s="97"/>
      <c r="AX147" s="98"/>
      <c r="AY147" s="98"/>
      <c r="AZ147" s="98"/>
      <c r="BA147" s="98"/>
      <c r="BB147" s="98"/>
      <c r="BC147" s="98"/>
      <c r="BD147" s="96"/>
      <c r="BE147" s="96"/>
      <c r="BF147" s="96"/>
      <c r="BG147" s="96"/>
      <c r="BH147" s="96"/>
      <c r="BI147" s="96"/>
      <c r="BJ147" s="96"/>
      <c r="BK147" s="96"/>
      <c r="BL147" s="96"/>
      <c r="BM147" s="97"/>
      <c r="BN147" s="99"/>
      <c r="BO147" s="100"/>
      <c r="BP147" s="100"/>
      <c r="BQ147" s="100"/>
      <c r="BR147" s="101"/>
      <c r="BS147" s="101"/>
      <c r="BT147" s="101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4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4"/>
      <c r="IC147" s="84"/>
      <c r="ID147" s="84"/>
      <c r="IE147" s="84"/>
      <c r="IF147" s="84"/>
      <c r="IG147" s="84"/>
      <c r="IH147" s="84"/>
      <c r="II147" s="84"/>
      <c r="IJ147" s="84"/>
      <c r="IK147" s="84"/>
      <c r="IL147" s="84"/>
      <c r="IM147" s="84"/>
      <c r="IN147" s="84"/>
      <c r="IO147" s="84"/>
      <c r="IP147" s="84"/>
      <c r="IQ147" s="84"/>
      <c r="IR147" s="84"/>
      <c r="IS147" s="84"/>
      <c r="IT147" s="84"/>
      <c r="IU147" s="84"/>
      <c r="IV147" s="84"/>
      <c r="IW147" s="84"/>
      <c r="IX147" s="84"/>
      <c r="IY147" s="84"/>
      <c r="IZ147" s="84"/>
      <c r="JA147" s="84"/>
      <c r="JB147" s="84"/>
      <c r="JC147" s="84"/>
      <c r="JD147" s="84"/>
      <c r="JE147" s="84"/>
      <c r="JF147" s="84"/>
      <c r="JG147" s="84"/>
      <c r="JH147" s="84"/>
      <c r="JI147" s="84"/>
      <c r="JJ147" s="84"/>
      <c r="JK147" s="84"/>
      <c r="JL147" s="84"/>
      <c r="JM147" s="84"/>
      <c r="JN147" s="84"/>
      <c r="JO147" s="84"/>
      <c r="JP147" s="84"/>
      <c r="JQ147" s="84"/>
      <c r="JR147" s="84"/>
      <c r="JS147" s="84"/>
      <c r="JT147" s="84"/>
      <c r="JU147" s="84"/>
      <c r="JV147" s="84"/>
      <c r="JW147" s="84"/>
      <c r="JX147" s="84"/>
      <c r="JY147" s="84"/>
      <c r="JZ147" s="84"/>
      <c r="KA147" s="84"/>
      <c r="KB147" s="84"/>
      <c r="KC147" s="84"/>
      <c r="KD147" s="84"/>
      <c r="KE147" s="84"/>
      <c r="KF147" s="84"/>
      <c r="KG147" s="84"/>
      <c r="KH147" s="84"/>
      <c r="KI147" s="84"/>
      <c r="KJ147" s="84"/>
    </row>
    <row r="148" spans="1:296" s="102" customFormat="1" x14ac:dyDescent="0.25">
      <c r="A148" s="93"/>
      <c r="B148" s="93"/>
      <c r="C148" s="93"/>
      <c r="D148" s="93"/>
      <c r="E148" s="94"/>
      <c r="F148" s="94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6"/>
      <c r="T148" s="95"/>
      <c r="U148" s="95"/>
      <c r="V148" s="95"/>
      <c r="W148" s="95"/>
      <c r="X148" s="95"/>
      <c r="Y148" s="96"/>
      <c r="Z148" s="95"/>
      <c r="AA148" s="95"/>
      <c r="AB148" s="95"/>
      <c r="AC148" s="95"/>
      <c r="AD148" s="95"/>
      <c r="AE148" s="96"/>
      <c r="AF148" s="95"/>
      <c r="AG148" s="95"/>
      <c r="AH148" s="95"/>
      <c r="AI148" s="95"/>
      <c r="AJ148" s="95"/>
      <c r="AK148" s="96"/>
      <c r="AL148" s="95"/>
      <c r="AM148" s="95"/>
      <c r="AN148" s="95"/>
      <c r="AO148" s="95"/>
      <c r="AP148" s="95"/>
      <c r="AQ148" s="96"/>
      <c r="AR148" s="95"/>
      <c r="AS148" s="95"/>
      <c r="AT148" s="95"/>
      <c r="AU148" s="95"/>
      <c r="AV148" s="95"/>
      <c r="AW148" s="97"/>
      <c r="AX148" s="98"/>
      <c r="AY148" s="98"/>
      <c r="AZ148" s="98"/>
      <c r="BA148" s="98"/>
      <c r="BB148" s="98"/>
      <c r="BC148" s="98"/>
      <c r="BD148" s="96"/>
      <c r="BE148" s="96"/>
      <c r="BF148" s="96"/>
      <c r="BG148" s="96"/>
      <c r="BH148" s="96"/>
      <c r="BI148" s="96"/>
      <c r="BJ148" s="96"/>
      <c r="BK148" s="96"/>
      <c r="BL148" s="96"/>
      <c r="BM148" s="97"/>
      <c r="BN148" s="99"/>
      <c r="BO148" s="100"/>
      <c r="BP148" s="100"/>
      <c r="BQ148" s="100"/>
      <c r="BR148" s="101"/>
      <c r="BS148" s="101"/>
      <c r="BT148" s="101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  <c r="GT148" s="84"/>
      <c r="GU148" s="84"/>
      <c r="GV148" s="84"/>
      <c r="GW148" s="84"/>
      <c r="GX148" s="84"/>
      <c r="GY148" s="84"/>
      <c r="GZ148" s="84"/>
      <c r="HA148" s="84"/>
      <c r="HB148" s="84"/>
      <c r="HC148" s="84"/>
      <c r="HD148" s="84"/>
      <c r="HE148" s="84"/>
      <c r="HF148" s="84"/>
      <c r="HG148" s="84"/>
      <c r="HH148" s="84"/>
      <c r="HI148" s="84"/>
      <c r="HJ148" s="84"/>
      <c r="HK148" s="84"/>
      <c r="HL148" s="84"/>
      <c r="HM148" s="84"/>
      <c r="HN148" s="84"/>
      <c r="HO148" s="84"/>
      <c r="HP148" s="84"/>
      <c r="HQ148" s="84"/>
      <c r="HR148" s="84"/>
      <c r="HS148" s="84"/>
      <c r="HT148" s="84"/>
      <c r="HU148" s="84"/>
      <c r="HV148" s="84"/>
      <c r="HW148" s="84"/>
      <c r="HX148" s="84"/>
      <c r="HY148" s="84"/>
      <c r="HZ148" s="84"/>
      <c r="IA148" s="84"/>
      <c r="IB148" s="84"/>
      <c r="IC148" s="84"/>
      <c r="ID148" s="84"/>
      <c r="IE148" s="84"/>
      <c r="IF148" s="84"/>
      <c r="IG148" s="84"/>
      <c r="IH148" s="84"/>
      <c r="II148" s="84"/>
      <c r="IJ148" s="84"/>
      <c r="IK148" s="84"/>
      <c r="IL148" s="84"/>
      <c r="IM148" s="84"/>
      <c r="IN148" s="84"/>
      <c r="IO148" s="84"/>
      <c r="IP148" s="84"/>
      <c r="IQ148" s="84"/>
      <c r="IR148" s="84"/>
      <c r="IS148" s="84"/>
      <c r="IT148" s="84"/>
      <c r="IU148" s="84"/>
      <c r="IV148" s="84"/>
      <c r="IW148" s="84"/>
      <c r="IX148" s="84"/>
      <c r="IY148" s="84"/>
      <c r="IZ148" s="84"/>
      <c r="JA148" s="84"/>
      <c r="JB148" s="84"/>
      <c r="JC148" s="84"/>
      <c r="JD148" s="84"/>
      <c r="JE148" s="84"/>
      <c r="JF148" s="84"/>
      <c r="JG148" s="84"/>
      <c r="JH148" s="84"/>
      <c r="JI148" s="84"/>
      <c r="JJ148" s="84"/>
      <c r="JK148" s="84"/>
      <c r="JL148" s="84"/>
      <c r="JM148" s="84"/>
      <c r="JN148" s="84"/>
      <c r="JO148" s="84"/>
      <c r="JP148" s="84"/>
      <c r="JQ148" s="84"/>
      <c r="JR148" s="84"/>
      <c r="JS148" s="84"/>
      <c r="JT148" s="84"/>
      <c r="JU148" s="84"/>
      <c r="JV148" s="84"/>
      <c r="JW148" s="84"/>
      <c r="JX148" s="84"/>
      <c r="JY148" s="84"/>
      <c r="JZ148" s="84"/>
      <c r="KA148" s="84"/>
      <c r="KB148" s="84"/>
      <c r="KC148" s="84"/>
      <c r="KD148" s="84"/>
      <c r="KE148" s="84"/>
      <c r="KF148" s="84"/>
      <c r="KG148" s="84"/>
      <c r="KH148" s="84"/>
      <c r="KI148" s="84"/>
      <c r="KJ148" s="84"/>
    </row>
    <row r="149" spans="1:296" s="102" customFormat="1" x14ac:dyDescent="0.25">
      <c r="A149" s="93"/>
      <c r="B149" s="93"/>
      <c r="C149" s="93"/>
      <c r="D149" s="93"/>
      <c r="E149" s="94"/>
      <c r="F149" s="94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6"/>
      <c r="T149" s="95"/>
      <c r="U149" s="95"/>
      <c r="V149" s="95"/>
      <c r="W149" s="95"/>
      <c r="X149" s="95"/>
      <c r="Y149" s="96"/>
      <c r="Z149" s="95"/>
      <c r="AA149" s="95"/>
      <c r="AB149" s="95"/>
      <c r="AC149" s="95"/>
      <c r="AD149" s="95"/>
      <c r="AE149" s="96"/>
      <c r="AF149" s="95"/>
      <c r="AG149" s="95"/>
      <c r="AH149" s="95"/>
      <c r="AI149" s="95"/>
      <c r="AJ149" s="95"/>
      <c r="AK149" s="96"/>
      <c r="AL149" s="95"/>
      <c r="AM149" s="95"/>
      <c r="AN149" s="95"/>
      <c r="AO149" s="95"/>
      <c r="AP149" s="95"/>
      <c r="AQ149" s="96"/>
      <c r="AR149" s="95"/>
      <c r="AS149" s="95"/>
      <c r="AT149" s="95"/>
      <c r="AU149" s="95"/>
      <c r="AV149" s="95"/>
      <c r="AW149" s="97"/>
      <c r="AX149" s="98"/>
      <c r="AY149" s="98"/>
      <c r="AZ149" s="98"/>
      <c r="BA149" s="98"/>
      <c r="BB149" s="98"/>
      <c r="BC149" s="98"/>
      <c r="BD149" s="96"/>
      <c r="BE149" s="96"/>
      <c r="BF149" s="96"/>
      <c r="BG149" s="96"/>
      <c r="BH149" s="96"/>
      <c r="BI149" s="96"/>
      <c r="BJ149" s="96"/>
      <c r="BK149" s="96"/>
      <c r="BL149" s="96"/>
      <c r="BM149" s="97"/>
      <c r="BN149" s="99"/>
      <c r="BO149" s="100"/>
      <c r="BP149" s="100"/>
      <c r="BQ149" s="100"/>
      <c r="BR149" s="101"/>
      <c r="BS149" s="101"/>
      <c r="BT149" s="101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  <c r="GT149" s="84"/>
      <c r="GU149" s="84"/>
      <c r="GV149" s="84"/>
      <c r="GW149" s="84"/>
      <c r="GX149" s="84"/>
      <c r="GY149" s="84"/>
      <c r="GZ149" s="84"/>
      <c r="HA149" s="84"/>
      <c r="HB149" s="84"/>
      <c r="HC149" s="84"/>
      <c r="HD149" s="84"/>
      <c r="HE149" s="84"/>
      <c r="HF149" s="84"/>
      <c r="HG149" s="84"/>
      <c r="HH149" s="84"/>
      <c r="HI149" s="84"/>
      <c r="HJ149" s="84"/>
      <c r="HK149" s="84"/>
      <c r="HL149" s="84"/>
      <c r="HM149" s="84"/>
      <c r="HN149" s="84"/>
      <c r="HO149" s="84"/>
      <c r="HP149" s="84"/>
      <c r="HQ149" s="84"/>
      <c r="HR149" s="84"/>
      <c r="HS149" s="84"/>
      <c r="HT149" s="84"/>
      <c r="HU149" s="84"/>
      <c r="HV149" s="84"/>
      <c r="HW149" s="84"/>
      <c r="HX149" s="84"/>
      <c r="HY149" s="84"/>
      <c r="HZ149" s="84"/>
      <c r="IA149" s="84"/>
      <c r="IB149" s="84"/>
      <c r="IC149" s="84"/>
      <c r="ID149" s="84"/>
      <c r="IE149" s="84"/>
      <c r="IF149" s="84"/>
      <c r="IG149" s="84"/>
      <c r="IH149" s="84"/>
      <c r="II149" s="84"/>
      <c r="IJ149" s="84"/>
      <c r="IK149" s="84"/>
      <c r="IL149" s="84"/>
      <c r="IM149" s="84"/>
      <c r="IN149" s="84"/>
      <c r="IO149" s="84"/>
      <c r="IP149" s="84"/>
      <c r="IQ149" s="84"/>
      <c r="IR149" s="84"/>
      <c r="IS149" s="84"/>
      <c r="IT149" s="84"/>
      <c r="IU149" s="84"/>
      <c r="IV149" s="84"/>
      <c r="IW149" s="84"/>
      <c r="IX149" s="84"/>
      <c r="IY149" s="84"/>
      <c r="IZ149" s="84"/>
      <c r="JA149" s="84"/>
      <c r="JB149" s="84"/>
      <c r="JC149" s="84"/>
      <c r="JD149" s="84"/>
      <c r="JE149" s="84"/>
      <c r="JF149" s="84"/>
      <c r="JG149" s="84"/>
      <c r="JH149" s="84"/>
      <c r="JI149" s="84"/>
      <c r="JJ149" s="84"/>
      <c r="JK149" s="84"/>
      <c r="JL149" s="84"/>
      <c r="JM149" s="84"/>
      <c r="JN149" s="84"/>
      <c r="JO149" s="84"/>
      <c r="JP149" s="84"/>
      <c r="JQ149" s="84"/>
      <c r="JR149" s="84"/>
      <c r="JS149" s="84"/>
      <c r="JT149" s="84"/>
      <c r="JU149" s="84"/>
      <c r="JV149" s="84"/>
      <c r="JW149" s="84"/>
      <c r="JX149" s="84"/>
      <c r="JY149" s="84"/>
      <c r="JZ149" s="84"/>
      <c r="KA149" s="84"/>
      <c r="KB149" s="84"/>
      <c r="KC149" s="84"/>
      <c r="KD149" s="84"/>
      <c r="KE149" s="84"/>
      <c r="KF149" s="84"/>
      <c r="KG149" s="84"/>
      <c r="KH149" s="84"/>
      <c r="KI149" s="84"/>
      <c r="KJ149" s="84"/>
    </row>
    <row r="150" spans="1:296" s="102" customFormat="1" x14ac:dyDescent="0.25">
      <c r="A150" s="93"/>
      <c r="B150" s="93"/>
      <c r="C150" s="93"/>
      <c r="D150" s="93"/>
      <c r="E150" s="94"/>
      <c r="F150" s="94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6"/>
      <c r="T150" s="95"/>
      <c r="U150" s="95"/>
      <c r="V150" s="95"/>
      <c r="W150" s="95"/>
      <c r="X150" s="95"/>
      <c r="Y150" s="96"/>
      <c r="Z150" s="95"/>
      <c r="AA150" s="95"/>
      <c r="AB150" s="95"/>
      <c r="AC150" s="95"/>
      <c r="AD150" s="95"/>
      <c r="AE150" s="96"/>
      <c r="AF150" s="95"/>
      <c r="AG150" s="95"/>
      <c r="AH150" s="95"/>
      <c r="AI150" s="95"/>
      <c r="AJ150" s="95"/>
      <c r="AK150" s="96"/>
      <c r="AL150" s="95"/>
      <c r="AM150" s="95"/>
      <c r="AN150" s="95"/>
      <c r="AO150" s="95"/>
      <c r="AP150" s="95"/>
      <c r="AQ150" s="96"/>
      <c r="AR150" s="95"/>
      <c r="AS150" s="95"/>
      <c r="AT150" s="95"/>
      <c r="AU150" s="95"/>
      <c r="AV150" s="95"/>
      <c r="AW150" s="97"/>
      <c r="AX150" s="98"/>
      <c r="AY150" s="98"/>
      <c r="AZ150" s="98"/>
      <c r="BA150" s="98"/>
      <c r="BB150" s="98"/>
      <c r="BC150" s="98"/>
      <c r="BD150" s="96"/>
      <c r="BE150" s="96"/>
      <c r="BF150" s="96"/>
      <c r="BG150" s="96"/>
      <c r="BH150" s="96"/>
      <c r="BI150" s="96"/>
      <c r="BJ150" s="96"/>
      <c r="BK150" s="96"/>
      <c r="BL150" s="96"/>
      <c r="BM150" s="97"/>
      <c r="BN150" s="99"/>
      <c r="BO150" s="100"/>
      <c r="BP150" s="100"/>
      <c r="BQ150" s="100"/>
      <c r="BR150" s="101"/>
      <c r="BS150" s="101"/>
      <c r="BT150" s="101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  <c r="GT150" s="84"/>
      <c r="GU150" s="84"/>
      <c r="GV150" s="84"/>
      <c r="GW150" s="84"/>
      <c r="GX150" s="84"/>
      <c r="GY150" s="84"/>
      <c r="GZ150" s="84"/>
      <c r="HA150" s="84"/>
      <c r="HB150" s="84"/>
      <c r="HC150" s="84"/>
      <c r="HD150" s="84"/>
      <c r="HE150" s="84"/>
      <c r="HF150" s="84"/>
      <c r="HG150" s="84"/>
      <c r="HH150" s="84"/>
      <c r="HI150" s="84"/>
      <c r="HJ150" s="84"/>
      <c r="HK150" s="84"/>
      <c r="HL150" s="84"/>
      <c r="HM150" s="84"/>
      <c r="HN150" s="84"/>
      <c r="HO150" s="84"/>
      <c r="HP150" s="84"/>
      <c r="HQ150" s="84"/>
      <c r="HR150" s="84"/>
      <c r="HS150" s="84"/>
      <c r="HT150" s="84"/>
      <c r="HU150" s="84"/>
      <c r="HV150" s="84"/>
      <c r="HW150" s="84"/>
      <c r="HX150" s="84"/>
      <c r="HY150" s="84"/>
      <c r="HZ150" s="84"/>
      <c r="IA150" s="84"/>
      <c r="IB150" s="84"/>
      <c r="IC150" s="84"/>
      <c r="ID150" s="84"/>
      <c r="IE150" s="84"/>
      <c r="IF150" s="84"/>
      <c r="IG150" s="84"/>
      <c r="IH150" s="84"/>
      <c r="II150" s="84"/>
      <c r="IJ150" s="84"/>
      <c r="IK150" s="84"/>
      <c r="IL150" s="84"/>
      <c r="IM150" s="84"/>
      <c r="IN150" s="84"/>
      <c r="IO150" s="84"/>
      <c r="IP150" s="84"/>
      <c r="IQ150" s="84"/>
      <c r="IR150" s="84"/>
      <c r="IS150" s="84"/>
      <c r="IT150" s="84"/>
      <c r="IU150" s="84"/>
      <c r="IV150" s="84"/>
      <c r="IW150" s="84"/>
      <c r="IX150" s="84"/>
      <c r="IY150" s="84"/>
      <c r="IZ150" s="84"/>
      <c r="JA150" s="84"/>
      <c r="JB150" s="84"/>
      <c r="JC150" s="84"/>
      <c r="JD150" s="84"/>
      <c r="JE150" s="84"/>
      <c r="JF150" s="84"/>
      <c r="JG150" s="84"/>
      <c r="JH150" s="84"/>
      <c r="JI150" s="84"/>
      <c r="JJ150" s="84"/>
      <c r="JK150" s="84"/>
      <c r="JL150" s="84"/>
      <c r="JM150" s="84"/>
      <c r="JN150" s="84"/>
      <c r="JO150" s="84"/>
      <c r="JP150" s="84"/>
      <c r="JQ150" s="84"/>
      <c r="JR150" s="84"/>
      <c r="JS150" s="84"/>
      <c r="JT150" s="84"/>
      <c r="JU150" s="84"/>
      <c r="JV150" s="84"/>
      <c r="JW150" s="84"/>
      <c r="JX150" s="84"/>
      <c r="JY150" s="84"/>
      <c r="JZ150" s="84"/>
      <c r="KA150" s="84"/>
      <c r="KB150" s="84"/>
      <c r="KC150" s="84"/>
      <c r="KD150" s="84"/>
      <c r="KE150" s="84"/>
      <c r="KF150" s="84"/>
      <c r="KG150" s="84"/>
      <c r="KH150" s="84"/>
      <c r="KI150" s="84"/>
      <c r="KJ150" s="84"/>
    </row>
    <row r="151" spans="1:296" s="102" customFormat="1" x14ac:dyDescent="0.25">
      <c r="A151" s="93"/>
      <c r="B151" s="93"/>
      <c r="C151" s="93"/>
      <c r="D151" s="93"/>
      <c r="E151" s="94"/>
      <c r="F151" s="94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6"/>
      <c r="T151" s="95"/>
      <c r="U151" s="95"/>
      <c r="V151" s="95"/>
      <c r="W151" s="95"/>
      <c r="X151" s="95"/>
      <c r="Y151" s="96"/>
      <c r="Z151" s="95"/>
      <c r="AA151" s="95"/>
      <c r="AB151" s="95"/>
      <c r="AC151" s="95"/>
      <c r="AD151" s="95"/>
      <c r="AE151" s="96"/>
      <c r="AF151" s="95"/>
      <c r="AG151" s="95"/>
      <c r="AH151" s="95"/>
      <c r="AI151" s="95"/>
      <c r="AJ151" s="95"/>
      <c r="AK151" s="96"/>
      <c r="AL151" s="95"/>
      <c r="AM151" s="95"/>
      <c r="AN151" s="95"/>
      <c r="AO151" s="95"/>
      <c r="AP151" s="95"/>
      <c r="AQ151" s="96"/>
      <c r="AR151" s="95"/>
      <c r="AS151" s="95"/>
      <c r="AT151" s="95"/>
      <c r="AU151" s="95"/>
      <c r="AV151" s="95"/>
      <c r="AW151" s="97"/>
      <c r="AX151" s="98"/>
      <c r="AY151" s="98"/>
      <c r="AZ151" s="98"/>
      <c r="BA151" s="98"/>
      <c r="BB151" s="98"/>
      <c r="BC151" s="98"/>
      <c r="BD151" s="96"/>
      <c r="BE151" s="96"/>
      <c r="BF151" s="96"/>
      <c r="BG151" s="96"/>
      <c r="BH151" s="96"/>
      <c r="BI151" s="96"/>
      <c r="BJ151" s="96"/>
      <c r="BK151" s="96"/>
      <c r="BL151" s="96"/>
      <c r="BM151" s="97"/>
      <c r="BN151" s="99"/>
      <c r="BO151" s="100"/>
      <c r="BP151" s="100"/>
      <c r="BQ151" s="100"/>
      <c r="BR151" s="101"/>
      <c r="BS151" s="101"/>
      <c r="BT151" s="101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  <c r="GT151" s="84"/>
      <c r="GU151" s="84"/>
      <c r="GV151" s="84"/>
      <c r="GW151" s="84"/>
      <c r="GX151" s="84"/>
      <c r="GY151" s="84"/>
      <c r="GZ151" s="84"/>
      <c r="HA151" s="84"/>
      <c r="HB151" s="84"/>
      <c r="HC151" s="84"/>
      <c r="HD151" s="84"/>
      <c r="HE151" s="84"/>
      <c r="HF151" s="84"/>
      <c r="HG151" s="84"/>
      <c r="HH151" s="84"/>
      <c r="HI151" s="84"/>
      <c r="HJ151" s="84"/>
      <c r="HK151" s="84"/>
      <c r="HL151" s="84"/>
      <c r="HM151" s="84"/>
      <c r="HN151" s="84"/>
      <c r="HO151" s="84"/>
      <c r="HP151" s="84"/>
      <c r="HQ151" s="84"/>
      <c r="HR151" s="84"/>
      <c r="HS151" s="84"/>
      <c r="HT151" s="84"/>
      <c r="HU151" s="84"/>
      <c r="HV151" s="84"/>
      <c r="HW151" s="84"/>
      <c r="HX151" s="84"/>
      <c r="HY151" s="84"/>
      <c r="HZ151" s="84"/>
      <c r="IA151" s="84"/>
      <c r="IB151" s="84"/>
      <c r="IC151" s="84"/>
      <c r="ID151" s="84"/>
      <c r="IE151" s="84"/>
      <c r="IF151" s="84"/>
      <c r="IG151" s="84"/>
      <c r="IH151" s="84"/>
      <c r="II151" s="84"/>
      <c r="IJ151" s="84"/>
      <c r="IK151" s="84"/>
      <c r="IL151" s="84"/>
      <c r="IM151" s="84"/>
      <c r="IN151" s="84"/>
      <c r="IO151" s="84"/>
      <c r="IP151" s="84"/>
      <c r="IQ151" s="84"/>
      <c r="IR151" s="84"/>
      <c r="IS151" s="84"/>
      <c r="IT151" s="84"/>
      <c r="IU151" s="84"/>
      <c r="IV151" s="84"/>
      <c r="IW151" s="84"/>
      <c r="IX151" s="84"/>
      <c r="IY151" s="84"/>
      <c r="IZ151" s="84"/>
      <c r="JA151" s="84"/>
      <c r="JB151" s="84"/>
      <c r="JC151" s="84"/>
      <c r="JD151" s="84"/>
      <c r="JE151" s="84"/>
      <c r="JF151" s="84"/>
      <c r="JG151" s="84"/>
      <c r="JH151" s="84"/>
      <c r="JI151" s="84"/>
      <c r="JJ151" s="84"/>
      <c r="JK151" s="84"/>
      <c r="JL151" s="84"/>
      <c r="JM151" s="84"/>
      <c r="JN151" s="84"/>
      <c r="JO151" s="84"/>
      <c r="JP151" s="84"/>
      <c r="JQ151" s="84"/>
      <c r="JR151" s="84"/>
      <c r="JS151" s="84"/>
      <c r="JT151" s="84"/>
      <c r="JU151" s="84"/>
      <c r="JV151" s="84"/>
      <c r="JW151" s="84"/>
      <c r="JX151" s="84"/>
      <c r="JY151" s="84"/>
      <c r="JZ151" s="84"/>
      <c r="KA151" s="84"/>
      <c r="KB151" s="84"/>
      <c r="KC151" s="84"/>
      <c r="KD151" s="84"/>
      <c r="KE151" s="84"/>
      <c r="KF151" s="84"/>
      <c r="KG151" s="84"/>
      <c r="KH151" s="84"/>
      <c r="KI151" s="84"/>
      <c r="KJ151" s="84"/>
    </row>
    <row r="152" spans="1:296" s="102" customFormat="1" x14ac:dyDescent="0.25">
      <c r="A152" s="93"/>
      <c r="B152" s="93"/>
      <c r="C152" s="93"/>
      <c r="D152" s="93"/>
      <c r="E152" s="94"/>
      <c r="F152" s="94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6"/>
      <c r="T152" s="95"/>
      <c r="U152" s="95"/>
      <c r="V152" s="95"/>
      <c r="W152" s="95"/>
      <c r="X152" s="95"/>
      <c r="Y152" s="96"/>
      <c r="Z152" s="95"/>
      <c r="AA152" s="95"/>
      <c r="AB152" s="95"/>
      <c r="AC152" s="95"/>
      <c r="AD152" s="95"/>
      <c r="AE152" s="96"/>
      <c r="AF152" s="95"/>
      <c r="AG152" s="95"/>
      <c r="AH152" s="95"/>
      <c r="AI152" s="95"/>
      <c r="AJ152" s="95"/>
      <c r="AK152" s="96"/>
      <c r="AL152" s="95"/>
      <c r="AM152" s="95"/>
      <c r="AN152" s="95"/>
      <c r="AO152" s="95"/>
      <c r="AP152" s="95"/>
      <c r="AQ152" s="96"/>
      <c r="AR152" s="95"/>
      <c r="AS152" s="95"/>
      <c r="AT152" s="95"/>
      <c r="AU152" s="95"/>
      <c r="AV152" s="95"/>
      <c r="AW152" s="97"/>
      <c r="AX152" s="98"/>
      <c r="AY152" s="98"/>
      <c r="AZ152" s="98"/>
      <c r="BA152" s="98"/>
      <c r="BB152" s="98"/>
      <c r="BC152" s="98"/>
      <c r="BD152" s="96"/>
      <c r="BE152" s="96"/>
      <c r="BF152" s="96"/>
      <c r="BG152" s="96"/>
      <c r="BH152" s="96"/>
      <c r="BI152" s="96"/>
      <c r="BJ152" s="96"/>
      <c r="BK152" s="96"/>
      <c r="BL152" s="96"/>
      <c r="BM152" s="97"/>
      <c r="BN152" s="99"/>
      <c r="BO152" s="100"/>
      <c r="BP152" s="100"/>
      <c r="BQ152" s="100"/>
      <c r="BR152" s="101"/>
      <c r="BS152" s="101"/>
      <c r="BT152" s="101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  <c r="GT152" s="84"/>
      <c r="GU152" s="84"/>
      <c r="GV152" s="84"/>
      <c r="GW152" s="84"/>
      <c r="GX152" s="84"/>
      <c r="GY152" s="84"/>
      <c r="GZ152" s="84"/>
      <c r="HA152" s="84"/>
      <c r="HB152" s="84"/>
      <c r="HC152" s="84"/>
      <c r="HD152" s="84"/>
      <c r="HE152" s="84"/>
      <c r="HF152" s="84"/>
      <c r="HG152" s="84"/>
      <c r="HH152" s="84"/>
      <c r="HI152" s="84"/>
      <c r="HJ152" s="84"/>
      <c r="HK152" s="84"/>
      <c r="HL152" s="84"/>
      <c r="HM152" s="84"/>
      <c r="HN152" s="84"/>
      <c r="HO152" s="84"/>
      <c r="HP152" s="84"/>
      <c r="HQ152" s="84"/>
      <c r="HR152" s="84"/>
      <c r="HS152" s="84"/>
      <c r="HT152" s="84"/>
      <c r="HU152" s="84"/>
      <c r="HV152" s="84"/>
      <c r="HW152" s="84"/>
      <c r="HX152" s="84"/>
      <c r="HY152" s="84"/>
      <c r="HZ152" s="84"/>
      <c r="IA152" s="84"/>
      <c r="IB152" s="84"/>
      <c r="IC152" s="84"/>
      <c r="ID152" s="84"/>
      <c r="IE152" s="84"/>
      <c r="IF152" s="84"/>
      <c r="IG152" s="84"/>
      <c r="IH152" s="84"/>
      <c r="II152" s="84"/>
      <c r="IJ152" s="84"/>
      <c r="IK152" s="84"/>
      <c r="IL152" s="84"/>
      <c r="IM152" s="84"/>
      <c r="IN152" s="84"/>
      <c r="IO152" s="84"/>
      <c r="IP152" s="84"/>
      <c r="IQ152" s="84"/>
      <c r="IR152" s="84"/>
      <c r="IS152" s="84"/>
      <c r="IT152" s="84"/>
      <c r="IU152" s="84"/>
      <c r="IV152" s="84"/>
      <c r="IW152" s="84"/>
      <c r="IX152" s="84"/>
      <c r="IY152" s="84"/>
      <c r="IZ152" s="84"/>
      <c r="JA152" s="84"/>
      <c r="JB152" s="84"/>
      <c r="JC152" s="84"/>
      <c r="JD152" s="84"/>
      <c r="JE152" s="84"/>
      <c r="JF152" s="84"/>
      <c r="JG152" s="84"/>
      <c r="JH152" s="84"/>
      <c r="JI152" s="84"/>
      <c r="JJ152" s="84"/>
      <c r="JK152" s="84"/>
      <c r="JL152" s="84"/>
      <c r="JM152" s="84"/>
      <c r="JN152" s="84"/>
      <c r="JO152" s="84"/>
      <c r="JP152" s="84"/>
      <c r="JQ152" s="84"/>
      <c r="JR152" s="84"/>
      <c r="JS152" s="84"/>
      <c r="JT152" s="84"/>
      <c r="JU152" s="84"/>
      <c r="JV152" s="84"/>
      <c r="JW152" s="84"/>
      <c r="JX152" s="84"/>
      <c r="JY152" s="84"/>
      <c r="JZ152" s="84"/>
      <c r="KA152" s="84"/>
      <c r="KB152" s="84"/>
      <c r="KC152" s="84"/>
      <c r="KD152" s="84"/>
      <c r="KE152" s="84"/>
      <c r="KF152" s="84"/>
      <c r="KG152" s="84"/>
      <c r="KH152" s="84"/>
      <c r="KI152" s="84"/>
      <c r="KJ152" s="84"/>
    </row>
    <row r="153" spans="1:296" s="102" customFormat="1" x14ac:dyDescent="0.25">
      <c r="A153" s="93"/>
      <c r="B153" s="93"/>
      <c r="C153" s="93"/>
      <c r="D153" s="93"/>
      <c r="E153" s="94"/>
      <c r="F153" s="94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6"/>
      <c r="T153" s="95"/>
      <c r="U153" s="95"/>
      <c r="V153" s="95"/>
      <c r="W153" s="95"/>
      <c r="X153" s="95"/>
      <c r="Y153" s="96"/>
      <c r="Z153" s="95"/>
      <c r="AA153" s="95"/>
      <c r="AB153" s="95"/>
      <c r="AC153" s="95"/>
      <c r="AD153" s="95"/>
      <c r="AE153" s="96"/>
      <c r="AF153" s="95"/>
      <c r="AG153" s="95"/>
      <c r="AH153" s="95"/>
      <c r="AI153" s="95"/>
      <c r="AJ153" s="95"/>
      <c r="AK153" s="96"/>
      <c r="AL153" s="95"/>
      <c r="AM153" s="95"/>
      <c r="AN153" s="95"/>
      <c r="AO153" s="95"/>
      <c r="AP153" s="95"/>
      <c r="AQ153" s="96"/>
      <c r="AR153" s="95"/>
      <c r="AS153" s="95"/>
      <c r="AT153" s="95"/>
      <c r="AU153" s="95"/>
      <c r="AV153" s="95"/>
      <c r="AW153" s="97"/>
      <c r="AX153" s="98"/>
      <c r="AY153" s="98"/>
      <c r="AZ153" s="98"/>
      <c r="BA153" s="98"/>
      <c r="BB153" s="98"/>
      <c r="BC153" s="98"/>
      <c r="BD153" s="96"/>
      <c r="BE153" s="96"/>
      <c r="BF153" s="96"/>
      <c r="BG153" s="96"/>
      <c r="BH153" s="96"/>
      <c r="BI153" s="96"/>
      <c r="BJ153" s="96"/>
      <c r="BK153" s="96"/>
      <c r="BL153" s="96"/>
      <c r="BM153" s="97"/>
      <c r="BN153" s="99"/>
      <c r="BO153" s="100"/>
      <c r="BP153" s="100"/>
      <c r="BQ153" s="100"/>
      <c r="BR153" s="101"/>
      <c r="BS153" s="101"/>
      <c r="BT153" s="101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4"/>
      <c r="GI153" s="84"/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  <c r="GT153" s="84"/>
      <c r="GU153" s="84"/>
      <c r="GV153" s="84"/>
      <c r="GW153" s="84"/>
      <c r="GX153" s="84"/>
      <c r="GY153" s="84"/>
      <c r="GZ153" s="84"/>
      <c r="HA153" s="84"/>
      <c r="HB153" s="84"/>
      <c r="HC153" s="84"/>
      <c r="HD153" s="84"/>
      <c r="HE153" s="84"/>
      <c r="HF153" s="84"/>
      <c r="HG153" s="84"/>
      <c r="HH153" s="84"/>
      <c r="HI153" s="84"/>
      <c r="HJ153" s="84"/>
      <c r="HK153" s="84"/>
      <c r="HL153" s="84"/>
      <c r="HM153" s="84"/>
      <c r="HN153" s="84"/>
      <c r="HO153" s="84"/>
      <c r="HP153" s="84"/>
      <c r="HQ153" s="84"/>
      <c r="HR153" s="84"/>
      <c r="HS153" s="84"/>
      <c r="HT153" s="84"/>
      <c r="HU153" s="84"/>
      <c r="HV153" s="84"/>
      <c r="HW153" s="84"/>
      <c r="HX153" s="84"/>
      <c r="HY153" s="84"/>
      <c r="HZ153" s="84"/>
      <c r="IA153" s="84"/>
      <c r="IB153" s="84"/>
      <c r="IC153" s="84"/>
      <c r="ID153" s="84"/>
      <c r="IE153" s="84"/>
      <c r="IF153" s="84"/>
      <c r="IG153" s="84"/>
      <c r="IH153" s="84"/>
      <c r="II153" s="84"/>
      <c r="IJ153" s="84"/>
      <c r="IK153" s="84"/>
      <c r="IL153" s="84"/>
      <c r="IM153" s="84"/>
      <c r="IN153" s="84"/>
      <c r="IO153" s="84"/>
      <c r="IP153" s="84"/>
      <c r="IQ153" s="84"/>
      <c r="IR153" s="84"/>
      <c r="IS153" s="84"/>
      <c r="IT153" s="84"/>
      <c r="IU153" s="84"/>
      <c r="IV153" s="84"/>
      <c r="IW153" s="84"/>
      <c r="IX153" s="84"/>
      <c r="IY153" s="84"/>
      <c r="IZ153" s="84"/>
      <c r="JA153" s="84"/>
      <c r="JB153" s="84"/>
      <c r="JC153" s="84"/>
      <c r="JD153" s="84"/>
      <c r="JE153" s="84"/>
      <c r="JF153" s="84"/>
      <c r="JG153" s="84"/>
      <c r="JH153" s="84"/>
      <c r="JI153" s="84"/>
      <c r="JJ153" s="84"/>
      <c r="JK153" s="84"/>
      <c r="JL153" s="84"/>
      <c r="JM153" s="84"/>
      <c r="JN153" s="84"/>
      <c r="JO153" s="84"/>
      <c r="JP153" s="84"/>
      <c r="JQ153" s="84"/>
      <c r="JR153" s="84"/>
      <c r="JS153" s="84"/>
      <c r="JT153" s="84"/>
      <c r="JU153" s="84"/>
      <c r="JV153" s="84"/>
      <c r="JW153" s="84"/>
      <c r="JX153" s="84"/>
      <c r="JY153" s="84"/>
      <c r="JZ153" s="84"/>
      <c r="KA153" s="84"/>
      <c r="KB153" s="84"/>
      <c r="KC153" s="84"/>
      <c r="KD153" s="84"/>
      <c r="KE153" s="84"/>
      <c r="KF153" s="84"/>
      <c r="KG153" s="84"/>
      <c r="KH153" s="84"/>
      <c r="KI153" s="84"/>
      <c r="KJ153" s="84"/>
    </row>
    <row r="154" spans="1:296" s="102" customFormat="1" x14ac:dyDescent="0.25">
      <c r="A154" s="93"/>
      <c r="B154" s="93"/>
      <c r="C154" s="93"/>
      <c r="D154" s="93"/>
      <c r="E154" s="94"/>
      <c r="F154" s="94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6"/>
      <c r="T154" s="95"/>
      <c r="U154" s="95"/>
      <c r="V154" s="95"/>
      <c r="W154" s="95"/>
      <c r="X154" s="95"/>
      <c r="Y154" s="96"/>
      <c r="Z154" s="95"/>
      <c r="AA154" s="95"/>
      <c r="AB154" s="95"/>
      <c r="AC154" s="95"/>
      <c r="AD154" s="95"/>
      <c r="AE154" s="96"/>
      <c r="AF154" s="95"/>
      <c r="AG154" s="95"/>
      <c r="AH154" s="95"/>
      <c r="AI154" s="95"/>
      <c r="AJ154" s="95"/>
      <c r="AK154" s="96"/>
      <c r="AL154" s="95"/>
      <c r="AM154" s="95"/>
      <c r="AN154" s="95"/>
      <c r="AO154" s="95"/>
      <c r="AP154" s="95"/>
      <c r="AQ154" s="96"/>
      <c r="AR154" s="95"/>
      <c r="AS154" s="95"/>
      <c r="AT154" s="95"/>
      <c r="AU154" s="95"/>
      <c r="AV154" s="95"/>
      <c r="AW154" s="97"/>
      <c r="AX154" s="98"/>
      <c r="AY154" s="98"/>
      <c r="AZ154" s="98"/>
      <c r="BA154" s="98"/>
      <c r="BB154" s="98"/>
      <c r="BC154" s="98"/>
      <c r="BD154" s="96"/>
      <c r="BE154" s="96"/>
      <c r="BF154" s="96"/>
      <c r="BG154" s="96"/>
      <c r="BH154" s="96"/>
      <c r="BI154" s="96"/>
      <c r="BJ154" s="96"/>
      <c r="BK154" s="96"/>
      <c r="BL154" s="96"/>
      <c r="BM154" s="97"/>
      <c r="BN154" s="99"/>
      <c r="BO154" s="100"/>
      <c r="BP154" s="100"/>
      <c r="BQ154" s="100"/>
      <c r="BR154" s="101"/>
      <c r="BS154" s="101"/>
      <c r="BT154" s="101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  <c r="GT154" s="84"/>
      <c r="GU154" s="84"/>
      <c r="GV154" s="84"/>
      <c r="GW154" s="84"/>
      <c r="GX154" s="84"/>
      <c r="GY154" s="84"/>
      <c r="GZ154" s="84"/>
      <c r="HA154" s="84"/>
      <c r="HB154" s="84"/>
      <c r="HC154" s="84"/>
      <c r="HD154" s="84"/>
      <c r="HE154" s="84"/>
      <c r="HF154" s="84"/>
      <c r="HG154" s="84"/>
      <c r="HH154" s="84"/>
      <c r="HI154" s="84"/>
      <c r="HJ154" s="84"/>
      <c r="HK154" s="84"/>
      <c r="HL154" s="84"/>
      <c r="HM154" s="84"/>
      <c r="HN154" s="84"/>
      <c r="HO154" s="84"/>
      <c r="HP154" s="84"/>
      <c r="HQ154" s="84"/>
      <c r="HR154" s="84"/>
      <c r="HS154" s="84"/>
      <c r="HT154" s="84"/>
      <c r="HU154" s="84"/>
      <c r="HV154" s="84"/>
      <c r="HW154" s="84"/>
      <c r="HX154" s="84"/>
      <c r="HY154" s="84"/>
      <c r="HZ154" s="84"/>
      <c r="IA154" s="84"/>
      <c r="IB154" s="84"/>
      <c r="IC154" s="84"/>
      <c r="ID154" s="84"/>
      <c r="IE154" s="84"/>
      <c r="IF154" s="84"/>
      <c r="IG154" s="84"/>
      <c r="IH154" s="84"/>
      <c r="II154" s="84"/>
      <c r="IJ154" s="84"/>
      <c r="IK154" s="84"/>
      <c r="IL154" s="84"/>
      <c r="IM154" s="84"/>
      <c r="IN154" s="84"/>
      <c r="IO154" s="84"/>
      <c r="IP154" s="84"/>
      <c r="IQ154" s="84"/>
      <c r="IR154" s="84"/>
      <c r="IS154" s="84"/>
      <c r="IT154" s="84"/>
      <c r="IU154" s="84"/>
      <c r="IV154" s="84"/>
      <c r="IW154" s="84"/>
      <c r="IX154" s="84"/>
      <c r="IY154" s="84"/>
      <c r="IZ154" s="84"/>
      <c r="JA154" s="84"/>
      <c r="JB154" s="84"/>
      <c r="JC154" s="84"/>
      <c r="JD154" s="84"/>
      <c r="JE154" s="84"/>
      <c r="JF154" s="84"/>
      <c r="JG154" s="84"/>
      <c r="JH154" s="84"/>
      <c r="JI154" s="84"/>
      <c r="JJ154" s="84"/>
      <c r="JK154" s="84"/>
      <c r="JL154" s="84"/>
      <c r="JM154" s="84"/>
      <c r="JN154" s="84"/>
      <c r="JO154" s="84"/>
      <c r="JP154" s="84"/>
      <c r="JQ154" s="84"/>
      <c r="JR154" s="84"/>
      <c r="JS154" s="84"/>
      <c r="JT154" s="84"/>
      <c r="JU154" s="84"/>
      <c r="JV154" s="84"/>
      <c r="JW154" s="84"/>
      <c r="JX154" s="84"/>
      <c r="JY154" s="84"/>
      <c r="JZ154" s="84"/>
      <c r="KA154" s="84"/>
      <c r="KB154" s="84"/>
      <c r="KC154" s="84"/>
      <c r="KD154" s="84"/>
      <c r="KE154" s="84"/>
      <c r="KF154" s="84"/>
      <c r="KG154" s="84"/>
      <c r="KH154" s="84"/>
      <c r="KI154" s="84"/>
      <c r="KJ154" s="84"/>
    </row>
    <row r="155" spans="1:296" s="102" customFormat="1" x14ac:dyDescent="0.25">
      <c r="A155" s="93"/>
      <c r="B155" s="93"/>
      <c r="C155" s="93"/>
      <c r="D155" s="93"/>
      <c r="E155" s="94"/>
      <c r="F155" s="94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6"/>
      <c r="T155" s="95"/>
      <c r="U155" s="95"/>
      <c r="V155" s="95"/>
      <c r="W155" s="95"/>
      <c r="X155" s="95"/>
      <c r="Y155" s="96"/>
      <c r="Z155" s="95"/>
      <c r="AA155" s="95"/>
      <c r="AB155" s="95"/>
      <c r="AC155" s="95"/>
      <c r="AD155" s="95"/>
      <c r="AE155" s="96"/>
      <c r="AF155" s="95"/>
      <c r="AG155" s="95"/>
      <c r="AH155" s="95"/>
      <c r="AI155" s="95"/>
      <c r="AJ155" s="95"/>
      <c r="AK155" s="96"/>
      <c r="AL155" s="95"/>
      <c r="AM155" s="95"/>
      <c r="AN155" s="95"/>
      <c r="AO155" s="95"/>
      <c r="AP155" s="95"/>
      <c r="AQ155" s="96"/>
      <c r="AR155" s="95"/>
      <c r="AS155" s="95"/>
      <c r="AT155" s="95"/>
      <c r="AU155" s="95"/>
      <c r="AV155" s="95"/>
      <c r="AW155" s="97"/>
      <c r="AX155" s="98"/>
      <c r="AY155" s="98"/>
      <c r="AZ155" s="98"/>
      <c r="BA155" s="98"/>
      <c r="BB155" s="98"/>
      <c r="BC155" s="98"/>
      <c r="BD155" s="96"/>
      <c r="BE155" s="96"/>
      <c r="BF155" s="96"/>
      <c r="BG155" s="96"/>
      <c r="BH155" s="96"/>
      <c r="BI155" s="96"/>
      <c r="BJ155" s="96"/>
      <c r="BK155" s="96"/>
      <c r="BL155" s="96"/>
      <c r="BM155" s="97"/>
      <c r="BN155" s="99"/>
      <c r="BO155" s="100"/>
      <c r="BP155" s="100"/>
      <c r="BQ155" s="100"/>
      <c r="BR155" s="101"/>
      <c r="BS155" s="101"/>
      <c r="BT155" s="101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  <c r="GT155" s="84"/>
      <c r="GU155" s="84"/>
      <c r="GV155" s="84"/>
      <c r="GW155" s="84"/>
      <c r="GX155" s="84"/>
      <c r="GY155" s="84"/>
      <c r="GZ155" s="84"/>
      <c r="HA155" s="84"/>
      <c r="HB155" s="84"/>
      <c r="HC155" s="84"/>
      <c r="HD155" s="84"/>
      <c r="HE155" s="84"/>
      <c r="HF155" s="84"/>
      <c r="HG155" s="84"/>
      <c r="HH155" s="84"/>
      <c r="HI155" s="84"/>
      <c r="HJ155" s="84"/>
      <c r="HK155" s="84"/>
      <c r="HL155" s="84"/>
      <c r="HM155" s="84"/>
      <c r="HN155" s="84"/>
      <c r="HO155" s="84"/>
      <c r="HP155" s="84"/>
      <c r="HQ155" s="84"/>
      <c r="HR155" s="84"/>
      <c r="HS155" s="84"/>
      <c r="HT155" s="84"/>
      <c r="HU155" s="84"/>
      <c r="HV155" s="84"/>
      <c r="HW155" s="84"/>
      <c r="HX155" s="84"/>
      <c r="HY155" s="84"/>
      <c r="HZ155" s="84"/>
      <c r="IA155" s="84"/>
      <c r="IB155" s="84"/>
      <c r="IC155" s="84"/>
      <c r="ID155" s="84"/>
      <c r="IE155" s="84"/>
      <c r="IF155" s="84"/>
      <c r="IG155" s="84"/>
      <c r="IH155" s="84"/>
      <c r="II155" s="84"/>
      <c r="IJ155" s="84"/>
      <c r="IK155" s="84"/>
      <c r="IL155" s="84"/>
      <c r="IM155" s="84"/>
      <c r="IN155" s="84"/>
      <c r="IO155" s="84"/>
      <c r="IP155" s="84"/>
      <c r="IQ155" s="84"/>
      <c r="IR155" s="84"/>
      <c r="IS155" s="84"/>
      <c r="IT155" s="84"/>
      <c r="IU155" s="84"/>
      <c r="IV155" s="84"/>
      <c r="IW155" s="84"/>
      <c r="IX155" s="84"/>
      <c r="IY155" s="84"/>
      <c r="IZ155" s="84"/>
      <c r="JA155" s="84"/>
      <c r="JB155" s="84"/>
      <c r="JC155" s="84"/>
      <c r="JD155" s="84"/>
      <c r="JE155" s="84"/>
      <c r="JF155" s="84"/>
      <c r="JG155" s="84"/>
      <c r="JH155" s="84"/>
      <c r="JI155" s="84"/>
      <c r="JJ155" s="84"/>
      <c r="JK155" s="84"/>
      <c r="JL155" s="84"/>
      <c r="JM155" s="84"/>
      <c r="JN155" s="84"/>
      <c r="JO155" s="84"/>
      <c r="JP155" s="84"/>
      <c r="JQ155" s="84"/>
      <c r="JR155" s="84"/>
      <c r="JS155" s="84"/>
      <c r="JT155" s="84"/>
      <c r="JU155" s="84"/>
      <c r="JV155" s="84"/>
      <c r="JW155" s="84"/>
      <c r="JX155" s="84"/>
      <c r="JY155" s="84"/>
      <c r="JZ155" s="84"/>
      <c r="KA155" s="84"/>
      <c r="KB155" s="84"/>
      <c r="KC155" s="84"/>
      <c r="KD155" s="84"/>
      <c r="KE155" s="84"/>
      <c r="KF155" s="84"/>
      <c r="KG155" s="84"/>
      <c r="KH155" s="84"/>
      <c r="KI155" s="84"/>
      <c r="KJ155" s="84"/>
    </row>
    <row r="156" spans="1:296" s="102" customFormat="1" x14ac:dyDescent="0.25">
      <c r="A156" s="93"/>
      <c r="B156" s="93"/>
      <c r="C156" s="93"/>
      <c r="D156" s="93"/>
      <c r="E156" s="94"/>
      <c r="F156" s="94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6"/>
      <c r="T156" s="95"/>
      <c r="U156" s="95"/>
      <c r="V156" s="95"/>
      <c r="W156" s="95"/>
      <c r="X156" s="95"/>
      <c r="Y156" s="96"/>
      <c r="Z156" s="95"/>
      <c r="AA156" s="95"/>
      <c r="AB156" s="95"/>
      <c r="AC156" s="95"/>
      <c r="AD156" s="95"/>
      <c r="AE156" s="96"/>
      <c r="AF156" s="95"/>
      <c r="AG156" s="95"/>
      <c r="AH156" s="95"/>
      <c r="AI156" s="95"/>
      <c r="AJ156" s="95"/>
      <c r="AK156" s="96"/>
      <c r="AL156" s="95"/>
      <c r="AM156" s="95"/>
      <c r="AN156" s="95"/>
      <c r="AO156" s="95"/>
      <c r="AP156" s="95"/>
      <c r="AQ156" s="96"/>
      <c r="AR156" s="95"/>
      <c r="AS156" s="95"/>
      <c r="AT156" s="95"/>
      <c r="AU156" s="95"/>
      <c r="AV156" s="95"/>
      <c r="AW156" s="97"/>
      <c r="AX156" s="98"/>
      <c r="AY156" s="98"/>
      <c r="AZ156" s="98"/>
      <c r="BA156" s="98"/>
      <c r="BB156" s="98"/>
      <c r="BC156" s="98"/>
      <c r="BD156" s="96"/>
      <c r="BE156" s="96"/>
      <c r="BF156" s="96"/>
      <c r="BG156" s="96"/>
      <c r="BH156" s="96"/>
      <c r="BI156" s="96"/>
      <c r="BJ156" s="96"/>
      <c r="BK156" s="96"/>
      <c r="BL156" s="96"/>
      <c r="BM156" s="97"/>
      <c r="BN156" s="99"/>
      <c r="BO156" s="100"/>
      <c r="BP156" s="100"/>
      <c r="BQ156" s="100"/>
      <c r="BR156" s="101"/>
      <c r="BS156" s="101"/>
      <c r="BT156" s="101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  <c r="GT156" s="84"/>
      <c r="GU156" s="84"/>
      <c r="GV156" s="84"/>
      <c r="GW156" s="84"/>
      <c r="GX156" s="84"/>
      <c r="GY156" s="84"/>
      <c r="GZ156" s="84"/>
      <c r="HA156" s="84"/>
      <c r="HB156" s="84"/>
      <c r="HC156" s="84"/>
      <c r="HD156" s="84"/>
      <c r="HE156" s="84"/>
      <c r="HF156" s="84"/>
      <c r="HG156" s="84"/>
      <c r="HH156" s="84"/>
      <c r="HI156" s="84"/>
      <c r="HJ156" s="84"/>
      <c r="HK156" s="84"/>
      <c r="HL156" s="84"/>
      <c r="HM156" s="84"/>
      <c r="HN156" s="84"/>
      <c r="HO156" s="84"/>
      <c r="HP156" s="84"/>
      <c r="HQ156" s="84"/>
      <c r="HR156" s="84"/>
      <c r="HS156" s="84"/>
      <c r="HT156" s="84"/>
      <c r="HU156" s="84"/>
      <c r="HV156" s="84"/>
      <c r="HW156" s="84"/>
      <c r="HX156" s="84"/>
      <c r="HY156" s="84"/>
      <c r="HZ156" s="84"/>
      <c r="IA156" s="84"/>
      <c r="IB156" s="84"/>
      <c r="IC156" s="84"/>
      <c r="ID156" s="84"/>
      <c r="IE156" s="84"/>
      <c r="IF156" s="84"/>
      <c r="IG156" s="84"/>
      <c r="IH156" s="84"/>
      <c r="II156" s="84"/>
      <c r="IJ156" s="84"/>
      <c r="IK156" s="84"/>
      <c r="IL156" s="84"/>
      <c r="IM156" s="84"/>
      <c r="IN156" s="84"/>
      <c r="IO156" s="84"/>
      <c r="IP156" s="84"/>
      <c r="IQ156" s="84"/>
      <c r="IR156" s="84"/>
      <c r="IS156" s="84"/>
      <c r="IT156" s="84"/>
      <c r="IU156" s="84"/>
      <c r="IV156" s="84"/>
      <c r="IW156" s="84"/>
      <c r="IX156" s="84"/>
      <c r="IY156" s="84"/>
      <c r="IZ156" s="84"/>
      <c r="JA156" s="84"/>
      <c r="JB156" s="84"/>
      <c r="JC156" s="84"/>
      <c r="JD156" s="84"/>
      <c r="JE156" s="84"/>
      <c r="JF156" s="84"/>
      <c r="JG156" s="84"/>
      <c r="JH156" s="84"/>
      <c r="JI156" s="84"/>
      <c r="JJ156" s="84"/>
      <c r="JK156" s="84"/>
      <c r="JL156" s="84"/>
      <c r="JM156" s="84"/>
      <c r="JN156" s="84"/>
      <c r="JO156" s="84"/>
      <c r="JP156" s="84"/>
      <c r="JQ156" s="84"/>
      <c r="JR156" s="84"/>
      <c r="JS156" s="84"/>
      <c r="JT156" s="84"/>
      <c r="JU156" s="84"/>
      <c r="JV156" s="84"/>
      <c r="JW156" s="84"/>
      <c r="JX156" s="84"/>
      <c r="JY156" s="84"/>
      <c r="JZ156" s="84"/>
      <c r="KA156" s="84"/>
      <c r="KB156" s="84"/>
      <c r="KC156" s="84"/>
      <c r="KD156" s="84"/>
      <c r="KE156" s="84"/>
      <c r="KF156" s="84"/>
      <c r="KG156" s="84"/>
      <c r="KH156" s="84"/>
      <c r="KI156" s="84"/>
      <c r="KJ156" s="84"/>
    </row>
    <row r="157" spans="1:296" s="102" customFormat="1" x14ac:dyDescent="0.25"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  <c r="GT157" s="84"/>
      <c r="GU157" s="84"/>
      <c r="GV157" s="84"/>
      <c r="GW157" s="84"/>
      <c r="GX157" s="84"/>
      <c r="GY157" s="84"/>
      <c r="GZ157" s="84"/>
      <c r="HA157" s="84"/>
      <c r="HB157" s="84"/>
      <c r="HC157" s="84"/>
      <c r="HD157" s="84"/>
      <c r="HE157" s="84"/>
      <c r="HF157" s="84"/>
      <c r="HG157" s="84"/>
      <c r="HH157" s="84"/>
      <c r="HI157" s="84"/>
      <c r="HJ157" s="84"/>
      <c r="HK157" s="84"/>
      <c r="HL157" s="84"/>
      <c r="HM157" s="84"/>
      <c r="HN157" s="84"/>
      <c r="HO157" s="84"/>
      <c r="HP157" s="84"/>
      <c r="HQ157" s="84"/>
      <c r="HR157" s="84"/>
      <c r="HS157" s="84"/>
      <c r="HT157" s="84"/>
      <c r="HU157" s="84"/>
      <c r="HV157" s="84"/>
      <c r="HW157" s="84"/>
      <c r="HX157" s="84"/>
      <c r="HY157" s="84"/>
      <c r="HZ157" s="84"/>
      <c r="IA157" s="84"/>
      <c r="IB157" s="84"/>
      <c r="IC157" s="84"/>
      <c r="ID157" s="84"/>
      <c r="IE157" s="84"/>
      <c r="IF157" s="84"/>
      <c r="IG157" s="84"/>
      <c r="IH157" s="84"/>
      <c r="II157" s="84"/>
      <c r="IJ157" s="84"/>
      <c r="IK157" s="84"/>
      <c r="IL157" s="84"/>
      <c r="IM157" s="84"/>
      <c r="IN157" s="84"/>
      <c r="IO157" s="84"/>
      <c r="IP157" s="84"/>
      <c r="IQ157" s="84"/>
      <c r="IR157" s="84"/>
      <c r="IS157" s="84"/>
      <c r="IT157" s="84"/>
      <c r="IU157" s="84"/>
      <c r="IV157" s="84"/>
      <c r="IW157" s="84"/>
      <c r="IX157" s="84"/>
      <c r="IY157" s="84"/>
      <c r="IZ157" s="84"/>
      <c r="JA157" s="84"/>
      <c r="JB157" s="84"/>
      <c r="JC157" s="84"/>
      <c r="JD157" s="84"/>
      <c r="JE157" s="84"/>
      <c r="JF157" s="84"/>
      <c r="JG157" s="84"/>
      <c r="JH157" s="84"/>
      <c r="JI157" s="84"/>
      <c r="JJ157" s="84"/>
      <c r="JK157" s="84"/>
      <c r="JL157" s="84"/>
      <c r="JM157" s="84"/>
      <c r="JN157" s="84"/>
      <c r="JO157" s="84"/>
      <c r="JP157" s="84"/>
      <c r="JQ157" s="84"/>
      <c r="JR157" s="84"/>
      <c r="JS157" s="84"/>
      <c r="JT157" s="84"/>
      <c r="JU157" s="84"/>
      <c r="JV157" s="84"/>
      <c r="JW157" s="84"/>
      <c r="JX157" s="84"/>
      <c r="JY157" s="84"/>
      <c r="JZ157" s="84"/>
      <c r="KA157" s="84"/>
      <c r="KB157" s="84"/>
      <c r="KC157" s="84"/>
      <c r="KD157" s="84"/>
      <c r="KE157" s="84"/>
      <c r="KF157" s="84"/>
      <c r="KG157" s="84"/>
      <c r="KH157" s="84"/>
      <c r="KI157" s="84"/>
      <c r="KJ157" s="84"/>
    </row>
    <row r="158" spans="1:296" s="102" customFormat="1" x14ac:dyDescent="0.25"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  <c r="GT158" s="84"/>
      <c r="GU158" s="84"/>
      <c r="GV158" s="84"/>
      <c r="GW158" s="84"/>
      <c r="GX158" s="84"/>
      <c r="GY158" s="84"/>
      <c r="GZ158" s="84"/>
      <c r="HA158" s="84"/>
      <c r="HB158" s="84"/>
      <c r="HC158" s="84"/>
      <c r="HD158" s="84"/>
      <c r="HE158" s="84"/>
      <c r="HF158" s="84"/>
      <c r="HG158" s="84"/>
      <c r="HH158" s="84"/>
      <c r="HI158" s="84"/>
      <c r="HJ158" s="84"/>
      <c r="HK158" s="84"/>
      <c r="HL158" s="84"/>
      <c r="HM158" s="84"/>
      <c r="HN158" s="84"/>
      <c r="HO158" s="84"/>
      <c r="HP158" s="84"/>
      <c r="HQ158" s="84"/>
      <c r="HR158" s="84"/>
      <c r="HS158" s="84"/>
      <c r="HT158" s="84"/>
      <c r="HU158" s="84"/>
      <c r="HV158" s="84"/>
      <c r="HW158" s="84"/>
      <c r="HX158" s="84"/>
      <c r="HY158" s="84"/>
      <c r="HZ158" s="84"/>
      <c r="IA158" s="84"/>
      <c r="IB158" s="84"/>
      <c r="IC158" s="84"/>
      <c r="ID158" s="84"/>
      <c r="IE158" s="84"/>
      <c r="IF158" s="84"/>
      <c r="IG158" s="84"/>
      <c r="IH158" s="84"/>
      <c r="II158" s="84"/>
      <c r="IJ158" s="84"/>
      <c r="IK158" s="84"/>
      <c r="IL158" s="84"/>
      <c r="IM158" s="84"/>
      <c r="IN158" s="84"/>
      <c r="IO158" s="84"/>
      <c r="IP158" s="84"/>
      <c r="IQ158" s="84"/>
      <c r="IR158" s="84"/>
      <c r="IS158" s="84"/>
      <c r="IT158" s="84"/>
      <c r="IU158" s="84"/>
      <c r="IV158" s="84"/>
      <c r="IW158" s="84"/>
      <c r="IX158" s="84"/>
      <c r="IY158" s="84"/>
      <c r="IZ158" s="84"/>
      <c r="JA158" s="84"/>
      <c r="JB158" s="84"/>
      <c r="JC158" s="84"/>
      <c r="JD158" s="84"/>
      <c r="JE158" s="84"/>
      <c r="JF158" s="84"/>
      <c r="JG158" s="84"/>
      <c r="JH158" s="84"/>
      <c r="JI158" s="84"/>
      <c r="JJ158" s="84"/>
      <c r="JK158" s="84"/>
      <c r="JL158" s="84"/>
      <c r="JM158" s="84"/>
      <c r="JN158" s="84"/>
      <c r="JO158" s="84"/>
      <c r="JP158" s="84"/>
      <c r="JQ158" s="84"/>
      <c r="JR158" s="84"/>
      <c r="JS158" s="84"/>
      <c r="JT158" s="84"/>
      <c r="JU158" s="84"/>
      <c r="JV158" s="84"/>
      <c r="JW158" s="84"/>
      <c r="JX158" s="84"/>
      <c r="JY158" s="84"/>
      <c r="JZ158" s="84"/>
      <c r="KA158" s="84"/>
      <c r="KB158" s="84"/>
      <c r="KC158" s="84"/>
      <c r="KD158" s="84"/>
      <c r="KE158" s="84"/>
      <c r="KF158" s="84"/>
      <c r="KG158" s="84"/>
      <c r="KH158" s="84"/>
      <c r="KI158" s="84"/>
      <c r="KJ158" s="84"/>
    </row>
    <row r="159" spans="1:296" s="102" customFormat="1" x14ac:dyDescent="0.25"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  <c r="GT159" s="84"/>
      <c r="GU159" s="84"/>
      <c r="GV159" s="84"/>
      <c r="GW159" s="84"/>
      <c r="GX159" s="84"/>
      <c r="GY159" s="84"/>
      <c r="GZ159" s="84"/>
      <c r="HA159" s="84"/>
      <c r="HB159" s="84"/>
      <c r="HC159" s="84"/>
      <c r="HD159" s="84"/>
      <c r="HE159" s="84"/>
      <c r="HF159" s="84"/>
      <c r="HG159" s="84"/>
      <c r="HH159" s="84"/>
      <c r="HI159" s="84"/>
      <c r="HJ159" s="84"/>
      <c r="HK159" s="84"/>
      <c r="HL159" s="84"/>
      <c r="HM159" s="84"/>
      <c r="HN159" s="84"/>
      <c r="HO159" s="84"/>
      <c r="HP159" s="84"/>
      <c r="HQ159" s="84"/>
      <c r="HR159" s="84"/>
      <c r="HS159" s="84"/>
      <c r="HT159" s="84"/>
      <c r="HU159" s="84"/>
      <c r="HV159" s="84"/>
      <c r="HW159" s="84"/>
      <c r="HX159" s="84"/>
      <c r="HY159" s="84"/>
      <c r="HZ159" s="84"/>
      <c r="IA159" s="84"/>
      <c r="IB159" s="84"/>
      <c r="IC159" s="84"/>
      <c r="ID159" s="84"/>
      <c r="IE159" s="84"/>
      <c r="IF159" s="84"/>
      <c r="IG159" s="84"/>
      <c r="IH159" s="84"/>
      <c r="II159" s="84"/>
      <c r="IJ159" s="84"/>
      <c r="IK159" s="84"/>
      <c r="IL159" s="84"/>
      <c r="IM159" s="84"/>
      <c r="IN159" s="84"/>
      <c r="IO159" s="84"/>
      <c r="IP159" s="84"/>
      <c r="IQ159" s="84"/>
      <c r="IR159" s="84"/>
      <c r="IS159" s="84"/>
      <c r="IT159" s="84"/>
      <c r="IU159" s="84"/>
      <c r="IV159" s="84"/>
      <c r="IW159" s="84"/>
      <c r="IX159" s="84"/>
      <c r="IY159" s="84"/>
      <c r="IZ159" s="84"/>
      <c r="JA159" s="84"/>
      <c r="JB159" s="84"/>
      <c r="JC159" s="84"/>
      <c r="JD159" s="84"/>
      <c r="JE159" s="84"/>
      <c r="JF159" s="84"/>
      <c r="JG159" s="84"/>
      <c r="JH159" s="84"/>
      <c r="JI159" s="84"/>
      <c r="JJ159" s="84"/>
      <c r="JK159" s="84"/>
      <c r="JL159" s="84"/>
      <c r="JM159" s="84"/>
      <c r="JN159" s="84"/>
      <c r="JO159" s="84"/>
      <c r="JP159" s="84"/>
      <c r="JQ159" s="84"/>
      <c r="JR159" s="84"/>
      <c r="JS159" s="84"/>
      <c r="JT159" s="84"/>
      <c r="JU159" s="84"/>
      <c r="JV159" s="84"/>
      <c r="JW159" s="84"/>
      <c r="JX159" s="84"/>
      <c r="JY159" s="84"/>
      <c r="JZ159" s="84"/>
      <c r="KA159" s="84"/>
      <c r="KB159" s="84"/>
      <c r="KC159" s="84"/>
      <c r="KD159" s="84"/>
      <c r="KE159" s="84"/>
      <c r="KF159" s="84"/>
      <c r="KG159" s="84"/>
      <c r="KH159" s="84"/>
      <c r="KI159" s="84"/>
      <c r="KJ159" s="84"/>
    </row>
    <row r="160" spans="1:296" s="102" customFormat="1" x14ac:dyDescent="0.25"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84"/>
      <c r="GD160" s="84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  <c r="GO160" s="84"/>
      <c r="GP160" s="84"/>
      <c r="GQ160" s="84"/>
      <c r="GR160" s="84"/>
      <c r="GS160" s="84"/>
      <c r="GT160" s="84"/>
      <c r="GU160" s="84"/>
      <c r="GV160" s="84"/>
      <c r="GW160" s="84"/>
      <c r="GX160" s="84"/>
      <c r="GY160" s="84"/>
      <c r="GZ160" s="84"/>
      <c r="HA160" s="84"/>
      <c r="HB160" s="84"/>
      <c r="HC160" s="84"/>
      <c r="HD160" s="84"/>
      <c r="HE160" s="84"/>
      <c r="HF160" s="84"/>
      <c r="HG160" s="84"/>
      <c r="HH160" s="84"/>
      <c r="HI160" s="84"/>
      <c r="HJ160" s="84"/>
      <c r="HK160" s="84"/>
      <c r="HL160" s="84"/>
      <c r="HM160" s="84"/>
      <c r="HN160" s="84"/>
      <c r="HO160" s="84"/>
      <c r="HP160" s="84"/>
      <c r="HQ160" s="84"/>
      <c r="HR160" s="84"/>
      <c r="HS160" s="84"/>
      <c r="HT160" s="84"/>
      <c r="HU160" s="84"/>
      <c r="HV160" s="84"/>
      <c r="HW160" s="84"/>
      <c r="HX160" s="84"/>
      <c r="HY160" s="84"/>
      <c r="HZ160" s="84"/>
      <c r="IA160" s="84"/>
      <c r="IB160" s="84"/>
      <c r="IC160" s="84"/>
      <c r="ID160" s="84"/>
      <c r="IE160" s="84"/>
      <c r="IF160" s="84"/>
      <c r="IG160" s="84"/>
      <c r="IH160" s="84"/>
      <c r="II160" s="84"/>
      <c r="IJ160" s="84"/>
      <c r="IK160" s="84"/>
      <c r="IL160" s="84"/>
      <c r="IM160" s="84"/>
      <c r="IN160" s="84"/>
      <c r="IO160" s="84"/>
      <c r="IP160" s="84"/>
      <c r="IQ160" s="84"/>
      <c r="IR160" s="84"/>
      <c r="IS160" s="84"/>
      <c r="IT160" s="84"/>
      <c r="IU160" s="84"/>
      <c r="IV160" s="84"/>
      <c r="IW160" s="84"/>
      <c r="IX160" s="84"/>
      <c r="IY160" s="84"/>
      <c r="IZ160" s="84"/>
      <c r="JA160" s="84"/>
      <c r="JB160" s="84"/>
      <c r="JC160" s="84"/>
      <c r="JD160" s="84"/>
      <c r="JE160" s="84"/>
      <c r="JF160" s="84"/>
      <c r="JG160" s="84"/>
      <c r="JH160" s="84"/>
      <c r="JI160" s="84"/>
      <c r="JJ160" s="84"/>
      <c r="JK160" s="84"/>
      <c r="JL160" s="84"/>
      <c r="JM160" s="84"/>
      <c r="JN160" s="84"/>
      <c r="JO160" s="84"/>
      <c r="JP160" s="84"/>
      <c r="JQ160" s="84"/>
      <c r="JR160" s="84"/>
      <c r="JS160" s="84"/>
      <c r="JT160" s="84"/>
      <c r="JU160" s="84"/>
      <c r="JV160" s="84"/>
      <c r="JW160" s="84"/>
      <c r="JX160" s="84"/>
      <c r="JY160" s="84"/>
      <c r="JZ160" s="84"/>
      <c r="KA160" s="84"/>
      <c r="KB160" s="84"/>
      <c r="KC160" s="84"/>
      <c r="KD160" s="84"/>
      <c r="KE160" s="84"/>
      <c r="KF160" s="84"/>
      <c r="KG160" s="84"/>
      <c r="KH160" s="84"/>
      <c r="KI160" s="84"/>
      <c r="KJ160" s="84"/>
    </row>
    <row r="161" spans="73:296" s="102" customFormat="1" x14ac:dyDescent="0.25"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84"/>
      <c r="GD161" s="84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  <c r="GO161" s="84"/>
      <c r="GP161" s="84"/>
      <c r="GQ161" s="84"/>
      <c r="GR161" s="84"/>
      <c r="GS161" s="84"/>
      <c r="GT161" s="84"/>
      <c r="GU161" s="84"/>
      <c r="GV161" s="84"/>
      <c r="GW161" s="84"/>
      <c r="GX161" s="84"/>
      <c r="GY161" s="84"/>
      <c r="GZ161" s="84"/>
      <c r="HA161" s="84"/>
      <c r="HB161" s="84"/>
      <c r="HC161" s="84"/>
      <c r="HD161" s="84"/>
      <c r="HE161" s="84"/>
      <c r="HF161" s="84"/>
      <c r="HG161" s="84"/>
      <c r="HH161" s="84"/>
      <c r="HI161" s="84"/>
      <c r="HJ161" s="84"/>
      <c r="HK161" s="84"/>
      <c r="HL161" s="84"/>
      <c r="HM161" s="84"/>
      <c r="HN161" s="84"/>
      <c r="HO161" s="84"/>
      <c r="HP161" s="84"/>
      <c r="HQ161" s="84"/>
      <c r="HR161" s="84"/>
      <c r="HS161" s="84"/>
      <c r="HT161" s="84"/>
      <c r="HU161" s="84"/>
      <c r="HV161" s="84"/>
      <c r="HW161" s="84"/>
      <c r="HX161" s="84"/>
      <c r="HY161" s="84"/>
      <c r="HZ161" s="84"/>
      <c r="IA161" s="84"/>
      <c r="IB161" s="84"/>
      <c r="IC161" s="84"/>
      <c r="ID161" s="84"/>
      <c r="IE161" s="84"/>
      <c r="IF161" s="84"/>
      <c r="IG161" s="84"/>
      <c r="IH161" s="84"/>
      <c r="II161" s="84"/>
      <c r="IJ161" s="84"/>
      <c r="IK161" s="84"/>
      <c r="IL161" s="84"/>
      <c r="IM161" s="84"/>
      <c r="IN161" s="84"/>
      <c r="IO161" s="84"/>
      <c r="IP161" s="84"/>
      <c r="IQ161" s="84"/>
      <c r="IR161" s="84"/>
      <c r="IS161" s="84"/>
      <c r="IT161" s="84"/>
      <c r="IU161" s="84"/>
      <c r="IV161" s="84"/>
      <c r="IW161" s="84"/>
      <c r="IX161" s="84"/>
      <c r="IY161" s="84"/>
      <c r="IZ161" s="84"/>
      <c r="JA161" s="84"/>
      <c r="JB161" s="84"/>
      <c r="JC161" s="84"/>
      <c r="JD161" s="84"/>
      <c r="JE161" s="84"/>
      <c r="JF161" s="84"/>
      <c r="JG161" s="84"/>
      <c r="JH161" s="84"/>
      <c r="JI161" s="84"/>
      <c r="JJ161" s="84"/>
      <c r="JK161" s="84"/>
      <c r="JL161" s="84"/>
      <c r="JM161" s="84"/>
      <c r="JN161" s="84"/>
      <c r="JO161" s="84"/>
      <c r="JP161" s="84"/>
      <c r="JQ161" s="84"/>
      <c r="JR161" s="84"/>
      <c r="JS161" s="84"/>
      <c r="JT161" s="84"/>
      <c r="JU161" s="84"/>
      <c r="JV161" s="84"/>
      <c r="JW161" s="84"/>
      <c r="JX161" s="84"/>
      <c r="JY161" s="84"/>
      <c r="JZ161" s="84"/>
      <c r="KA161" s="84"/>
      <c r="KB161" s="84"/>
      <c r="KC161" s="84"/>
      <c r="KD161" s="84"/>
      <c r="KE161" s="84"/>
      <c r="KF161" s="84"/>
      <c r="KG161" s="84"/>
      <c r="KH161" s="84"/>
      <c r="KI161" s="84"/>
      <c r="KJ161" s="84"/>
    </row>
    <row r="162" spans="73:296" s="102" customFormat="1" x14ac:dyDescent="0.25"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  <c r="GT162" s="84"/>
      <c r="GU162" s="84"/>
      <c r="GV162" s="84"/>
      <c r="GW162" s="84"/>
      <c r="GX162" s="84"/>
      <c r="GY162" s="84"/>
      <c r="GZ162" s="84"/>
      <c r="HA162" s="84"/>
      <c r="HB162" s="84"/>
      <c r="HC162" s="84"/>
      <c r="HD162" s="84"/>
      <c r="HE162" s="84"/>
      <c r="HF162" s="84"/>
      <c r="HG162" s="84"/>
      <c r="HH162" s="84"/>
      <c r="HI162" s="84"/>
      <c r="HJ162" s="84"/>
      <c r="HK162" s="84"/>
      <c r="HL162" s="84"/>
      <c r="HM162" s="84"/>
      <c r="HN162" s="84"/>
      <c r="HO162" s="84"/>
      <c r="HP162" s="84"/>
      <c r="HQ162" s="84"/>
      <c r="HR162" s="84"/>
      <c r="HS162" s="84"/>
      <c r="HT162" s="84"/>
      <c r="HU162" s="84"/>
      <c r="HV162" s="84"/>
      <c r="HW162" s="84"/>
      <c r="HX162" s="84"/>
      <c r="HY162" s="84"/>
      <c r="HZ162" s="84"/>
      <c r="IA162" s="84"/>
      <c r="IB162" s="84"/>
      <c r="IC162" s="84"/>
      <c r="ID162" s="84"/>
      <c r="IE162" s="84"/>
      <c r="IF162" s="84"/>
      <c r="IG162" s="84"/>
      <c r="IH162" s="84"/>
      <c r="II162" s="84"/>
      <c r="IJ162" s="84"/>
      <c r="IK162" s="84"/>
      <c r="IL162" s="84"/>
      <c r="IM162" s="84"/>
      <c r="IN162" s="84"/>
      <c r="IO162" s="84"/>
      <c r="IP162" s="84"/>
      <c r="IQ162" s="84"/>
      <c r="IR162" s="84"/>
      <c r="IS162" s="84"/>
      <c r="IT162" s="84"/>
      <c r="IU162" s="84"/>
      <c r="IV162" s="84"/>
      <c r="IW162" s="84"/>
      <c r="IX162" s="84"/>
      <c r="IY162" s="84"/>
      <c r="IZ162" s="84"/>
      <c r="JA162" s="84"/>
      <c r="JB162" s="84"/>
      <c r="JC162" s="84"/>
      <c r="JD162" s="84"/>
      <c r="JE162" s="84"/>
      <c r="JF162" s="84"/>
      <c r="JG162" s="84"/>
      <c r="JH162" s="84"/>
      <c r="JI162" s="84"/>
      <c r="JJ162" s="84"/>
      <c r="JK162" s="84"/>
      <c r="JL162" s="84"/>
      <c r="JM162" s="84"/>
      <c r="JN162" s="84"/>
      <c r="JO162" s="84"/>
      <c r="JP162" s="84"/>
      <c r="JQ162" s="84"/>
      <c r="JR162" s="84"/>
      <c r="JS162" s="84"/>
      <c r="JT162" s="84"/>
      <c r="JU162" s="84"/>
      <c r="JV162" s="84"/>
      <c r="JW162" s="84"/>
      <c r="JX162" s="84"/>
      <c r="JY162" s="84"/>
      <c r="JZ162" s="84"/>
      <c r="KA162" s="84"/>
      <c r="KB162" s="84"/>
      <c r="KC162" s="84"/>
      <c r="KD162" s="84"/>
      <c r="KE162" s="84"/>
      <c r="KF162" s="84"/>
      <c r="KG162" s="84"/>
      <c r="KH162" s="84"/>
      <c r="KI162" s="84"/>
      <c r="KJ162" s="84"/>
    </row>
    <row r="163" spans="73:296" s="102" customFormat="1" x14ac:dyDescent="0.25"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  <c r="GT163" s="84"/>
      <c r="GU163" s="84"/>
      <c r="GV163" s="84"/>
      <c r="GW163" s="84"/>
      <c r="GX163" s="84"/>
      <c r="GY163" s="84"/>
      <c r="GZ163" s="84"/>
      <c r="HA163" s="84"/>
      <c r="HB163" s="84"/>
      <c r="HC163" s="84"/>
      <c r="HD163" s="84"/>
      <c r="HE163" s="84"/>
      <c r="HF163" s="84"/>
      <c r="HG163" s="84"/>
      <c r="HH163" s="84"/>
      <c r="HI163" s="84"/>
      <c r="HJ163" s="84"/>
      <c r="HK163" s="84"/>
      <c r="HL163" s="84"/>
      <c r="HM163" s="84"/>
      <c r="HN163" s="84"/>
      <c r="HO163" s="84"/>
      <c r="HP163" s="84"/>
      <c r="HQ163" s="84"/>
      <c r="HR163" s="84"/>
      <c r="HS163" s="84"/>
      <c r="HT163" s="84"/>
      <c r="HU163" s="84"/>
      <c r="HV163" s="84"/>
      <c r="HW163" s="84"/>
      <c r="HX163" s="84"/>
      <c r="HY163" s="84"/>
      <c r="HZ163" s="84"/>
      <c r="IA163" s="84"/>
      <c r="IB163" s="84"/>
      <c r="IC163" s="84"/>
      <c r="ID163" s="84"/>
      <c r="IE163" s="84"/>
      <c r="IF163" s="84"/>
      <c r="IG163" s="84"/>
      <c r="IH163" s="84"/>
      <c r="II163" s="84"/>
      <c r="IJ163" s="84"/>
      <c r="IK163" s="84"/>
      <c r="IL163" s="84"/>
      <c r="IM163" s="84"/>
      <c r="IN163" s="84"/>
      <c r="IO163" s="84"/>
      <c r="IP163" s="84"/>
      <c r="IQ163" s="84"/>
      <c r="IR163" s="84"/>
      <c r="IS163" s="84"/>
      <c r="IT163" s="84"/>
      <c r="IU163" s="84"/>
      <c r="IV163" s="84"/>
      <c r="IW163" s="84"/>
      <c r="IX163" s="84"/>
      <c r="IY163" s="84"/>
      <c r="IZ163" s="84"/>
      <c r="JA163" s="84"/>
      <c r="JB163" s="84"/>
      <c r="JC163" s="84"/>
      <c r="JD163" s="84"/>
      <c r="JE163" s="84"/>
      <c r="JF163" s="84"/>
      <c r="JG163" s="84"/>
      <c r="JH163" s="84"/>
      <c r="JI163" s="84"/>
      <c r="JJ163" s="84"/>
      <c r="JK163" s="84"/>
      <c r="JL163" s="84"/>
      <c r="JM163" s="84"/>
      <c r="JN163" s="84"/>
      <c r="JO163" s="84"/>
      <c r="JP163" s="84"/>
      <c r="JQ163" s="84"/>
      <c r="JR163" s="84"/>
      <c r="JS163" s="84"/>
      <c r="JT163" s="84"/>
      <c r="JU163" s="84"/>
      <c r="JV163" s="84"/>
      <c r="JW163" s="84"/>
      <c r="JX163" s="84"/>
      <c r="JY163" s="84"/>
      <c r="JZ163" s="84"/>
      <c r="KA163" s="84"/>
      <c r="KB163" s="84"/>
      <c r="KC163" s="84"/>
      <c r="KD163" s="84"/>
      <c r="KE163" s="84"/>
      <c r="KF163" s="84"/>
      <c r="KG163" s="84"/>
      <c r="KH163" s="84"/>
      <c r="KI163" s="84"/>
      <c r="KJ163" s="84"/>
    </row>
    <row r="164" spans="73:296" s="102" customFormat="1" x14ac:dyDescent="0.25"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  <c r="GT164" s="84"/>
      <c r="GU164" s="84"/>
      <c r="GV164" s="84"/>
      <c r="GW164" s="84"/>
      <c r="GX164" s="84"/>
      <c r="GY164" s="84"/>
      <c r="GZ164" s="84"/>
      <c r="HA164" s="84"/>
      <c r="HB164" s="84"/>
      <c r="HC164" s="84"/>
      <c r="HD164" s="84"/>
      <c r="HE164" s="84"/>
      <c r="HF164" s="84"/>
      <c r="HG164" s="84"/>
      <c r="HH164" s="84"/>
      <c r="HI164" s="84"/>
      <c r="HJ164" s="84"/>
      <c r="HK164" s="84"/>
      <c r="HL164" s="84"/>
      <c r="HM164" s="84"/>
      <c r="HN164" s="84"/>
      <c r="HO164" s="84"/>
      <c r="HP164" s="84"/>
      <c r="HQ164" s="84"/>
      <c r="HR164" s="84"/>
      <c r="HS164" s="84"/>
      <c r="HT164" s="84"/>
      <c r="HU164" s="84"/>
      <c r="HV164" s="84"/>
      <c r="HW164" s="84"/>
      <c r="HX164" s="84"/>
      <c r="HY164" s="84"/>
      <c r="HZ164" s="84"/>
      <c r="IA164" s="84"/>
      <c r="IB164" s="84"/>
      <c r="IC164" s="84"/>
      <c r="ID164" s="84"/>
      <c r="IE164" s="84"/>
      <c r="IF164" s="84"/>
      <c r="IG164" s="84"/>
      <c r="IH164" s="84"/>
      <c r="II164" s="84"/>
      <c r="IJ164" s="84"/>
      <c r="IK164" s="84"/>
      <c r="IL164" s="84"/>
      <c r="IM164" s="84"/>
      <c r="IN164" s="84"/>
      <c r="IO164" s="84"/>
      <c r="IP164" s="84"/>
      <c r="IQ164" s="84"/>
      <c r="IR164" s="84"/>
      <c r="IS164" s="84"/>
      <c r="IT164" s="84"/>
      <c r="IU164" s="84"/>
      <c r="IV164" s="84"/>
      <c r="IW164" s="84"/>
      <c r="IX164" s="84"/>
      <c r="IY164" s="84"/>
      <c r="IZ164" s="84"/>
      <c r="JA164" s="84"/>
      <c r="JB164" s="84"/>
      <c r="JC164" s="84"/>
      <c r="JD164" s="84"/>
      <c r="JE164" s="84"/>
      <c r="JF164" s="84"/>
      <c r="JG164" s="84"/>
      <c r="JH164" s="84"/>
      <c r="JI164" s="84"/>
      <c r="JJ164" s="84"/>
      <c r="JK164" s="84"/>
      <c r="JL164" s="84"/>
      <c r="JM164" s="84"/>
      <c r="JN164" s="84"/>
      <c r="JO164" s="84"/>
      <c r="JP164" s="84"/>
      <c r="JQ164" s="84"/>
      <c r="JR164" s="84"/>
      <c r="JS164" s="84"/>
      <c r="JT164" s="84"/>
      <c r="JU164" s="84"/>
      <c r="JV164" s="84"/>
      <c r="JW164" s="84"/>
      <c r="JX164" s="84"/>
      <c r="JY164" s="84"/>
      <c r="JZ164" s="84"/>
      <c r="KA164" s="84"/>
      <c r="KB164" s="84"/>
      <c r="KC164" s="84"/>
      <c r="KD164" s="84"/>
      <c r="KE164" s="84"/>
      <c r="KF164" s="84"/>
      <c r="KG164" s="84"/>
      <c r="KH164" s="84"/>
      <c r="KI164" s="84"/>
      <c r="KJ164" s="84"/>
    </row>
    <row r="165" spans="73:296" s="102" customFormat="1" x14ac:dyDescent="0.25"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  <c r="GT165" s="84"/>
      <c r="GU165" s="84"/>
      <c r="GV165" s="84"/>
      <c r="GW165" s="84"/>
      <c r="GX165" s="84"/>
      <c r="GY165" s="84"/>
      <c r="GZ165" s="84"/>
      <c r="HA165" s="84"/>
      <c r="HB165" s="84"/>
      <c r="HC165" s="84"/>
      <c r="HD165" s="84"/>
      <c r="HE165" s="84"/>
      <c r="HF165" s="84"/>
      <c r="HG165" s="84"/>
      <c r="HH165" s="84"/>
      <c r="HI165" s="84"/>
      <c r="HJ165" s="84"/>
      <c r="HK165" s="84"/>
      <c r="HL165" s="84"/>
      <c r="HM165" s="84"/>
      <c r="HN165" s="84"/>
      <c r="HO165" s="84"/>
      <c r="HP165" s="84"/>
      <c r="HQ165" s="84"/>
      <c r="HR165" s="84"/>
      <c r="HS165" s="84"/>
      <c r="HT165" s="84"/>
      <c r="HU165" s="84"/>
      <c r="HV165" s="84"/>
      <c r="HW165" s="84"/>
      <c r="HX165" s="84"/>
      <c r="HY165" s="84"/>
      <c r="HZ165" s="84"/>
      <c r="IA165" s="84"/>
      <c r="IB165" s="84"/>
      <c r="IC165" s="84"/>
      <c r="ID165" s="84"/>
      <c r="IE165" s="84"/>
      <c r="IF165" s="84"/>
      <c r="IG165" s="84"/>
      <c r="IH165" s="84"/>
      <c r="II165" s="84"/>
      <c r="IJ165" s="84"/>
      <c r="IK165" s="84"/>
      <c r="IL165" s="84"/>
      <c r="IM165" s="84"/>
      <c r="IN165" s="84"/>
      <c r="IO165" s="84"/>
      <c r="IP165" s="84"/>
      <c r="IQ165" s="84"/>
      <c r="IR165" s="84"/>
      <c r="IS165" s="84"/>
      <c r="IT165" s="84"/>
      <c r="IU165" s="84"/>
      <c r="IV165" s="84"/>
      <c r="IW165" s="84"/>
      <c r="IX165" s="84"/>
      <c r="IY165" s="84"/>
      <c r="IZ165" s="84"/>
      <c r="JA165" s="84"/>
      <c r="JB165" s="84"/>
      <c r="JC165" s="84"/>
      <c r="JD165" s="84"/>
      <c r="JE165" s="84"/>
      <c r="JF165" s="84"/>
      <c r="JG165" s="84"/>
      <c r="JH165" s="84"/>
      <c r="JI165" s="84"/>
      <c r="JJ165" s="84"/>
      <c r="JK165" s="84"/>
      <c r="JL165" s="84"/>
      <c r="JM165" s="84"/>
      <c r="JN165" s="84"/>
      <c r="JO165" s="84"/>
      <c r="JP165" s="84"/>
      <c r="JQ165" s="84"/>
      <c r="JR165" s="84"/>
      <c r="JS165" s="84"/>
      <c r="JT165" s="84"/>
      <c r="JU165" s="84"/>
      <c r="JV165" s="84"/>
      <c r="JW165" s="84"/>
      <c r="JX165" s="84"/>
      <c r="JY165" s="84"/>
      <c r="JZ165" s="84"/>
      <c r="KA165" s="84"/>
      <c r="KB165" s="84"/>
      <c r="KC165" s="84"/>
      <c r="KD165" s="84"/>
      <c r="KE165" s="84"/>
      <c r="KF165" s="84"/>
      <c r="KG165" s="84"/>
      <c r="KH165" s="84"/>
      <c r="KI165" s="84"/>
      <c r="KJ165" s="84"/>
    </row>
    <row r="166" spans="73:296" s="102" customFormat="1" x14ac:dyDescent="0.25"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  <c r="GT166" s="84"/>
      <c r="GU166" s="84"/>
      <c r="GV166" s="84"/>
      <c r="GW166" s="84"/>
      <c r="GX166" s="84"/>
      <c r="GY166" s="84"/>
      <c r="GZ166" s="84"/>
      <c r="HA166" s="84"/>
      <c r="HB166" s="84"/>
      <c r="HC166" s="84"/>
      <c r="HD166" s="84"/>
      <c r="HE166" s="84"/>
      <c r="HF166" s="84"/>
      <c r="HG166" s="84"/>
      <c r="HH166" s="84"/>
      <c r="HI166" s="84"/>
      <c r="HJ166" s="84"/>
      <c r="HK166" s="84"/>
      <c r="HL166" s="84"/>
      <c r="HM166" s="84"/>
      <c r="HN166" s="84"/>
      <c r="HO166" s="84"/>
      <c r="HP166" s="84"/>
      <c r="HQ166" s="84"/>
      <c r="HR166" s="84"/>
      <c r="HS166" s="84"/>
      <c r="HT166" s="84"/>
      <c r="HU166" s="84"/>
      <c r="HV166" s="84"/>
      <c r="HW166" s="84"/>
      <c r="HX166" s="84"/>
      <c r="HY166" s="84"/>
      <c r="HZ166" s="84"/>
      <c r="IA166" s="84"/>
      <c r="IB166" s="84"/>
      <c r="IC166" s="84"/>
      <c r="ID166" s="84"/>
      <c r="IE166" s="84"/>
      <c r="IF166" s="84"/>
      <c r="IG166" s="84"/>
      <c r="IH166" s="84"/>
      <c r="II166" s="84"/>
      <c r="IJ166" s="84"/>
      <c r="IK166" s="84"/>
      <c r="IL166" s="84"/>
      <c r="IM166" s="84"/>
      <c r="IN166" s="84"/>
      <c r="IO166" s="84"/>
      <c r="IP166" s="84"/>
      <c r="IQ166" s="84"/>
      <c r="IR166" s="84"/>
      <c r="IS166" s="84"/>
      <c r="IT166" s="84"/>
      <c r="IU166" s="84"/>
      <c r="IV166" s="84"/>
      <c r="IW166" s="84"/>
      <c r="IX166" s="84"/>
      <c r="IY166" s="84"/>
      <c r="IZ166" s="84"/>
      <c r="JA166" s="84"/>
      <c r="JB166" s="84"/>
      <c r="JC166" s="84"/>
      <c r="JD166" s="84"/>
      <c r="JE166" s="84"/>
      <c r="JF166" s="84"/>
      <c r="JG166" s="84"/>
      <c r="JH166" s="84"/>
      <c r="JI166" s="84"/>
      <c r="JJ166" s="84"/>
      <c r="JK166" s="84"/>
      <c r="JL166" s="84"/>
      <c r="JM166" s="84"/>
      <c r="JN166" s="84"/>
      <c r="JO166" s="84"/>
      <c r="JP166" s="84"/>
      <c r="JQ166" s="84"/>
      <c r="JR166" s="84"/>
      <c r="JS166" s="84"/>
      <c r="JT166" s="84"/>
      <c r="JU166" s="84"/>
      <c r="JV166" s="84"/>
      <c r="JW166" s="84"/>
      <c r="JX166" s="84"/>
      <c r="JY166" s="84"/>
      <c r="JZ166" s="84"/>
      <c r="KA166" s="84"/>
      <c r="KB166" s="84"/>
      <c r="KC166" s="84"/>
      <c r="KD166" s="84"/>
      <c r="KE166" s="84"/>
      <c r="KF166" s="84"/>
      <c r="KG166" s="84"/>
      <c r="KH166" s="84"/>
      <c r="KI166" s="84"/>
      <c r="KJ166" s="84"/>
    </row>
    <row r="167" spans="73:296" s="102" customFormat="1" x14ac:dyDescent="0.25"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  <c r="GT167" s="84"/>
      <c r="GU167" s="84"/>
      <c r="GV167" s="84"/>
      <c r="GW167" s="84"/>
      <c r="GX167" s="84"/>
      <c r="GY167" s="84"/>
      <c r="GZ167" s="84"/>
      <c r="HA167" s="84"/>
      <c r="HB167" s="84"/>
      <c r="HC167" s="84"/>
      <c r="HD167" s="84"/>
      <c r="HE167" s="84"/>
      <c r="HF167" s="84"/>
      <c r="HG167" s="84"/>
      <c r="HH167" s="84"/>
      <c r="HI167" s="84"/>
      <c r="HJ167" s="84"/>
      <c r="HK167" s="84"/>
      <c r="HL167" s="84"/>
      <c r="HM167" s="84"/>
      <c r="HN167" s="84"/>
      <c r="HO167" s="84"/>
      <c r="HP167" s="84"/>
      <c r="HQ167" s="84"/>
      <c r="HR167" s="84"/>
      <c r="HS167" s="84"/>
      <c r="HT167" s="84"/>
      <c r="HU167" s="84"/>
      <c r="HV167" s="84"/>
      <c r="HW167" s="84"/>
      <c r="HX167" s="84"/>
      <c r="HY167" s="84"/>
      <c r="HZ167" s="84"/>
      <c r="IA167" s="84"/>
      <c r="IB167" s="84"/>
      <c r="IC167" s="84"/>
      <c r="ID167" s="84"/>
      <c r="IE167" s="84"/>
      <c r="IF167" s="84"/>
      <c r="IG167" s="84"/>
      <c r="IH167" s="84"/>
      <c r="II167" s="84"/>
      <c r="IJ167" s="84"/>
      <c r="IK167" s="84"/>
      <c r="IL167" s="84"/>
      <c r="IM167" s="84"/>
      <c r="IN167" s="84"/>
      <c r="IO167" s="84"/>
      <c r="IP167" s="84"/>
      <c r="IQ167" s="84"/>
      <c r="IR167" s="84"/>
      <c r="IS167" s="84"/>
      <c r="IT167" s="84"/>
      <c r="IU167" s="84"/>
      <c r="IV167" s="84"/>
      <c r="IW167" s="84"/>
      <c r="IX167" s="84"/>
      <c r="IY167" s="84"/>
      <c r="IZ167" s="84"/>
      <c r="JA167" s="84"/>
      <c r="JB167" s="84"/>
      <c r="JC167" s="84"/>
      <c r="JD167" s="84"/>
      <c r="JE167" s="84"/>
      <c r="JF167" s="84"/>
      <c r="JG167" s="84"/>
      <c r="JH167" s="84"/>
      <c r="JI167" s="84"/>
      <c r="JJ167" s="84"/>
      <c r="JK167" s="84"/>
      <c r="JL167" s="84"/>
      <c r="JM167" s="84"/>
      <c r="JN167" s="84"/>
      <c r="JO167" s="84"/>
      <c r="JP167" s="84"/>
      <c r="JQ167" s="84"/>
      <c r="JR167" s="84"/>
      <c r="JS167" s="84"/>
      <c r="JT167" s="84"/>
      <c r="JU167" s="84"/>
      <c r="JV167" s="84"/>
      <c r="JW167" s="84"/>
      <c r="JX167" s="84"/>
      <c r="JY167" s="84"/>
      <c r="JZ167" s="84"/>
      <c r="KA167" s="84"/>
      <c r="KB167" s="84"/>
      <c r="KC167" s="84"/>
      <c r="KD167" s="84"/>
      <c r="KE167" s="84"/>
      <c r="KF167" s="84"/>
      <c r="KG167" s="84"/>
      <c r="KH167" s="84"/>
      <c r="KI167" s="84"/>
      <c r="KJ167" s="84"/>
    </row>
    <row r="168" spans="73:296" s="102" customFormat="1" x14ac:dyDescent="0.25"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  <c r="GT168" s="84"/>
      <c r="GU168" s="84"/>
      <c r="GV168" s="84"/>
      <c r="GW168" s="84"/>
      <c r="GX168" s="84"/>
      <c r="GY168" s="84"/>
      <c r="GZ168" s="84"/>
      <c r="HA168" s="84"/>
      <c r="HB168" s="84"/>
      <c r="HC168" s="84"/>
      <c r="HD168" s="84"/>
      <c r="HE168" s="84"/>
      <c r="HF168" s="84"/>
      <c r="HG168" s="84"/>
      <c r="HH168" s="84"/>
      <c r="HI168" s="84"/>
      <c r="HJ168" s="84"/>
      <c r="HK168" s="84"/>
      <c r="HL168" s="84"/>
      <c r="HM168" s="84"/>
      <c r="HN168" s="84"/>
      <c r="HO168" s="84"/>
      <c r="HP168" s="84"/>
      <c r="HQ168" s="84"/>
      <c r="HR168" s="84"/>
      <c r="HS168" s="84"/>
      <c r="HT168" s="84"/>
      <c r="HU168" s="84"/>
      <c r="HV168" s="84"/>
      <c r="HW168" s="84"/>
      <c r="HX168" s="84"/>
      <c r="HY168" s="84"/>
      <c r="HZ168" s="84"/>
      <c r="IA168" s="84"/>
      <c r="IB168" s="84"/>
      <c r="IC168" s="84"/>
      <c r="ID168" s="84"/>
      <c r="IE168" s="84"/>
      <c r="IF168" s="84"/>
      <c r="IG168" s="84"/>
      <c r="IH168" s="84"/>
      <c r="II168" s="84"/>
      <c r="IJ168" s="84"/>
      <c r="IK168" s="84"/>
      <c r="IL168" s="84"/>
      <c r="IM168" s="84"/>
      <c r="IN168" s="84"/>
      <c r="IO168" s="84"/>
      <c r="IP168" s="84"/>
      <c r="IQ168" s="84"/>
      <c r="IR168" s="84"/>
      <c r="IS168" s="84"/>
      <c r="IT168" s="84"/>
      <c r="IU168" s="84"/>
      <c r="IV168" s="84"/>
      <c r="IW168" s="84"/>
      <c r="IX168" s="84"/>
      <c r="IY168" s="84"/>
      <c r="IZ168" s="84"/>
      <c r="JA168" s="84"/>
      <c r="JB168" s="84"/>
      <c r="JC168" s="84"/>
      <c r="JD168" s="84"/>
      <c r="JE168" s="84"/>
      <c r="JF168" s="84"/>
      <c r="JG168" s="84"/>
      <c r="JH168" s="84"/>
      <c r="JI168" s="84"/>
      <c r="JJ168" s="84"/>
      <c r="JK168" s="84"/>
      <c r="JL168" s="84"/>
      <c r="JM168" s="84"/>
      <c r="JN168" s="84"/>
      <c r="JO168" s="84"/>
      <c r="JP168" s="84"/>
      <c r="JQ168" s="84"/>
      <c r="JR168" s="84"/>
      <c r="JS168" s="84"/>
      <c r="JT168" s="84"/>
      <c r="JU168" s="84"/>
      <c r="JV168" s="84"/>
      <c r="JW168" s="84"/>
      <c r="JX168" s="84"/>
      <c r="JY168" s="84"/>
      <c r="JZ168" s="84"/>
      <c r="KA168" s="84"/>
      <c r="KB168" s="84"/>
      <c r="KC168" s="84"/>
      <c r="KD168" s="84"/>
      <c r="KE168" s="84"/>
      <c r="KF168" s="84"/>
      <c r="KG168" s="84"/>
      <c r="KH168" s="84"/>
      <c r="KI168" s="84"/>
      <c r="KJ168" s="84"/>
    </row>
    <row r="169" spans="73:296" s="102" customFormat="1" x14ac:dyDescent="0.25"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  <c r="GT169" s="84"/>
      <c r="GU169" s="84"/>
      <c r="GV169" s="84"/>
      <c r="GW169" s="84"/>
      <c r="GX169" s="84"/>
      <c r="GY169" s="84"/>
      <c r="GZ169" s="84"/>
      <c r="HA169" s="84"/>
      <c r="HB169" s="84"/>
      <c r="HC169" s="84"/>
      <c r="HD169" s="84"/>
      <c r="HE169" s="84"/>
      <c r="HF169" s="84"/>
      <c r="HG169" s="84"/>
      <c r="HH169" s="84"/>
      <c r="HI169" s="84"/>
      <c r="HJ169" s="84"/>
      <c r="HK169" s="84"/>
      <c r="HL169" s="84"/>
      <c r="HM169" s="84"/>
      <c r="HN169" s="84"/>
      <c r="HO169" s="84"/>
      <c r="HP169" s="84"/>
      <c r="HQ169" s="84"/>
      <c r="HR169" s="84"/>
      <c r="HS169" s="84"/>
      <c r="HT169" s="84"/>
      <c r="HU169" s="84"/>
      <c r="HV169" s="84"/>
      <c r="HW169" s="84"/>
      <c r="HX169" s="84"/>
      <c r="HY169" s="84"/>
      <c r="HZ169" s="84"/>
      <c r="IA169" s="84"/>
      <c r="IB169" s="84"/>
      <c r="IC169" s="84"/>
      <c r="ID169" s="84"/>
      <c r="IE169" s="84"/>
      <c r="IF169" s="84"/>
      <c r="IG169" s="84"/>
      <c r="IH169" s="84"/>
      <c r="II169" s="84"/>
      <c r="IJ169" s="84"/>
      <c r="IK169" s="84"/>
      <c r="IL169" s="84"/>
      <c r="IM169" s="84"/>
      <c r="IN169" s="84"/>
      <c r="IO169" s="84"/>
      <c r="IP169" s="84"/>
      <c r="IQ169" s="84"/>
      <c r="IR169" s="84"/>
      <c r="IS169" s="84"/>
      <c r="IT169" s="84"/>
      <c r="IU169" s="84"/>
      <c r="IV169" s="84"/>
      <c r="IW169" s="84"/>
      <c r="IX169" s="84"/>
      <c r="IY169" s="84"/>
      <c r="IZ169" s="84"/>
      <c r="JA169" s="84"/>
      <c r="JB169" s="84"/>
      <c r="JC169" s="84"/>
      <c r="JD169" s="84"/>
      <c r="JE169" s="84"/>
      <c r="JF169" s="84"/>
      <c r="JG169" s="84"/>
      <c r="JH169" s="84"/>
      <c r="JI169" s="84"/>
      <c r="JJ169" s="84"/>
      <c r="JK169" s="84"/>
      <c r="JL169" s="84"/>
      <c r="JM169" s="84"/>
      <c r="JN169" s="84"/>
      <c r="JO169" s="84"/>
      <c r="JP169" s="84"/>
      <c r="JQ169" s="84"/>
      <c r="JR169" s="84"/>
      <c r="JS169" s="84"/>
      <c r="JT169" s="84"/>
      <c r="JU169" s="84"/>
      <c r="JV169" s="84"/>
      <c r="JW169" s="84"/>
      <c r="JX169" s="84"/>
      <c r="JY169" s="84"/>
      <c r="JZ169" s="84"/>
      <c r="KA169" s="84"/>
      <c r="KB169" s="84"/>
      <c r="KC169" s="84"/>
      <c r="KD169" s="84"/>
      <c r="KE169" s="84"/>
      <c r="KF169" s="84"/>
      <c r="KG169" s="84"/>
      <c r="KH169" s="84"/>
      <c r="KI169" s="84"/>
      <c r="KJ169" s="84"/>
    </row>
    <row r="170" spans="73:296" s="102" customFormat="1" x14ac:dyDescent="0.25"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  <c r="GT170" s="84"/>
      <c r="GU170" s="84"/>
      <c r="GV170" s="84"/>
      <c r="GW170" s="84"/>
      <c r="GX170" s="84"/>
      <c r="GY170" s="84"/>
      <c r="GZ170" s="84"/>
      <c r="HA170" s="84"/>
      <c r="HB170" s="84"/>
      <c r="HC170" s="84"/>
      <c r="HD170" s="84"/>
      <c r="HE170" s="84"/>
      <c r="HF170" s="84"/>
      <c r="HG170" s="84"/>
      <c r="HH170" s="84"/>
      <c r="HI170" s="84"/>
      <c r="HJ170" s="84"/>
      <c r="HK170" s="84"/>
      <c r="HL170" s="84"/>
      <c r="HM170" s="84"/>
      <c r="HN170" s="84"/>
      <c r="HO170" s="84"/>
      <c r="HP170" s="84"/>
      <c r="HQ170" s="84"/>
      <c r="HR170" s="84"/>
      <c r="HS170" s="84"/>
      <c r="HT170" s="84"/>
      <c r="HU170" s="84"/>
      <c r="HV170" s="84"/>
      <c r="HW170" s="84"/>
      <c r="HX170" s="84"/>
      <c r="HY170" s="84"/>
      <c r="HZ170" s="84"/>
      <c r="IA170" s="84"/>
      <c r="IB170" s="84"/>
      <c r="IC170" s="84"/>
      <c r="ID170" s="84"/>
      <c r="IE170" s="84"/>
      <c r="IF170" s="84"/>
      <c r="IG170" s="84"/>
      <c r="IH170" s="84"/>
      <c r="II170" s="84"/>
      <c r="IJ170" s="84"/>
      <c r="IK170" s="84"/>
      <c r="IL170" s="84"/>
      <c r="IM170" s="84"/>
      <c r="IN170" s="84"/>
      <c r="IO170" s="84"/>
      <c r="IP170" s="84"/>
      <c r="IQ170" s="84"/>
      <c r="IR170" s="84"/>
      <c r="IS170" s="84"/>
      <c r="IT170" s="84"/>
      <c r="IU170" s="84"/>
      <c r="IV170" s="84"/>
      <c r="IW170" s="84"/>
      <c r="IX170" s="84"/>
      <c r="IY170" s="84"/>
      <c r="IZ170" s="84"/>
      <c r="JA170" s="84"/>
      <c r="JB170" s="84"/>
      <c r="JC170" s="84"/>
      <c r="JD170" s="84"/>
      <c r="JE170" s="84"/>
      <c r="JF170" s="84"/>
      <c r="JG170" s="84"/>
      <c r="JH170" s="84"/>
      <c r="JI170" s="84"/>
      <c r="JJ170" s="84"/>
      <c r="JK170" s="84"/>
      <c r="JL170" s="84"/>
      <c r="JM170" s="84"/>
      <c r="JN170" s="84"/>
      <c r="JO170" s="84"/>
      <c r="JP170" s="84"/>
      <c r="JQ170" s="84"/>
      <c r="JR170" s="84"/>
      <c r="JS170" s="84"/>
      <c r="JT170" s="84"/>
      <c r="JU170" s="84"/>
      <c r="JV170" s="84"/>
      <c r="JW170" s="84"/>
      <c r="JX170" s="84"/>
      <c r="JY170" s="84"/>
      <c r="JZ170" s="84"/>
      <c r="KA170" s="84"/>
      <c r="KB170" s="84"/>
      <c r="KC170" s="84"/>
      <c r="KD170" s="84"/>
      <c r="KE170" s="84"/>
      <c r="KF170" s="84"/>
      <c r="KG170" s="84"/>
      <c r="KH170" s="84"/>
      <c r="KI170" s="84"/>
      <c r="KJ170" s="84"/>
    </row>
    <row r="171" spans="73:296" s="102" customFormat="1" x14ac:dyDescent="0.25"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  <c r="GT171" s="84"/>
      <c r="GU171" s="84"/>
      <c r="GV171" s="84"/>
      <c r="GW171" s="84"/>
      <c r="GX171" s="84"/>
      <c r="GY171" s="84"/>
      <c r="GZ171" s="84"/>
      <c r="HA171" s="84"/>
      <c r="HB171" s="84"/>
      <c r="HC171" s="84"/>
      <c r="HD171" s="84"/>
      <c r="HE171" s="84"/>
      <c r="HF171" s="84"/>
      <c r="HG171" s="84"/>
      <c r="HH171" s="84"/>
      <c r="HI171" s="84"/>
      <c r="HJ171" s="84"/>
      <c r="HK171" s="84"/>
      <c r="HL171" s="84"/>
      <c r="HM171" s="84"/>
      <c r="HN171" s="84"/>
      <c r="HO171" s="84"/>
      <c r="HP171" s="84"/>
      <c r="HQ171" s="84"/>
      <c r="HR171" s="84"/>
      <c r="HS171" s="84"/>
      <c r="HT171" s="84"/>
      <c r="HU171" s="84"/>
      <c r="HV171" s="84"/>
      <c r="HW171" s="84"/>
      <c r="HX171" s="84"/>
      <c r="HY171" s="84"/>
      <c r="HZ171" s="84"/>
      <c r="IA171" s="84"/>
      <c r="IB171" s="84"/>
      <c r="IC171" s="84"/>
      <c r="ID171" s="84"/>
      <c r="IE171" s="84"/>
      <c r="IF171" s="84"/>
      <c r="IG171" s="84"/>
      <c r="IH171" s="84"/>
      <c r="II171" s="84"/>
      <c r="IJ171" s="84"/>
      <c r="IK171" s="84"/>
      <c r="IL171" s="84"/>
      <c r="IM171" s="84"/>
      <c r="IN171" s="84"/>
      <c r="IO171" s="84"/>
      <c r="IP171" s="84"/>
      <c r="IQ171" s="84"/>
      <c r="IR171" s="84"/>
      <c r="IS171" s="84"/>
      <c r="IT171" s="84"/>
      <c r="IU171" s="84"/>
      <c r="IV171" s="84"/>
      <c r="IW171" s="84"/>
      <c r="IX171" s="84"/>
      <c r="IY171" s="84"/>
      <c r="IZ171" s="84"/>
      <c r="JA171" s="84"/>
      <c r="JB171" s="84"/>
      <c r="JC171" s="84"/>
      <c r="JD171" s="84"/>
      <c r="JE171" s="84"/>
      <c r="JF171" s="84"/>
      <c r="JG171" s="84"/>
      <c r="JH171" s="84"/>
      <c r="JI171" s="84"/>
      <c r="JJ171" s="84"/>
      <c r="JK171" s="84"/>
      <c r="JL171" s="84"/>
      <c r="JM171" s="84"/>
      <c r="JN171" s="84"/>
      <c r="JO171" s="84"/>
      <c r="JP171" s="84"/>
      <c r="JQ171" s="84"/>
      <c r="JR171" s="84"/>
      <c r="JS171" s="84"/>
      <c r="JT171" s="84"/>
      <c r="JU171" s="84"/>
      <c r="JV171" s="84"/>
      <c r="JW171" s="84"/>
      <c r="JX171" s="84"/>
      <c r="JY171" s="84"/>
      <c r="JZ171" s="84"/>
      <c r="KA171" s="84"/>
      <c r="KB171" s="84"/>
      <c r="KC171" s="84"/>
      <c r="KD171" s="84"/>
      <c r="KE171" s="84"/>
      <c r="KF171" s="84"/>
      <c r="KG171" s="84"/>
      <c r="KH171" s="84"/>
      <c r="KI171" s="84"/>
      <c r="KJ171" s="84"/>
    </row>
    <row r="172" spans="73:296" s="102" customFormat="1" x14ac:dyDescent="0.25"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  <c r="GT172" s="84"/>
      <c r="GU172" s="84"/>
      <c r="GV172" s="84"/>
      <c r="GW172" s="84"/>
      <c r="GX172" s="84"/>
      <c r="GY172" s="84"/>
      <c r="GZ172" s="84"/>
      <c r="HA172" s="84"/>
      <c r="HB172" s="84"/>
      <c r="HC172" s="84"/>
      <c r="HD172" s="84"/>
      <c r="HE172" s="84"/>
      <c r="HF172" s="84"/>
      <c r="HG172" s="84"/>
      <c r="HH172" s="84"/>
      <c r="HI172" s="84"/>
      <c r="HJ172" s="84"/>
      <c r="HK172" s="84"/>
      <c r="HL172" s="84"/>
      <c r="HM172" s="84"/>
      <c r="HN172" s="84"/>
      <c r="HO172" s="84"/>
      <c r="HP172" s="84"/>
      <c r="HQ172" s="84"/>
      <c r="HR172" s="84"/>
      <c r="HS172" s="84"/>
      <c r="HT172" s="84"/>
      <c r="HU172" s="84"/>
      <c r="HV172" s="84"/>
      <c r="HW172" s="84"/>
      <c r="HX172" s="84"/>
      <c r="HY172" s="84"/>
      <c r="HZ172" s="84"/>
      <c r="IA172" s="84"/>
      <c r="IB172" s="84"/>
      <c r="IC172" s="84"/>
      <c r="ID172" s="84"/>
      <c r="IE172" s="84"/>
      <c r="IF172" s="84"/>
      <c r="IG172" s="84"/>
      <c r="IH172" s="84"/>
      <c r="II172" s="84"/>
      <c r="IJ172" s="84"/>
      <c r="IK172" s="84"/>
      <c r="IL172" s="84"/>
      <c r="IM172" s="84"/>
      <c r="IN172" s="84"/>
      <c r="IO172" s="84"/>
      <c r="IP172" s="84"/>
      <c r="IQ172" s="84"/>
      <c r="IR172" s="84"/>
      <c r="IS172" s="84"/>
      <c r="IT172" s="84"/>
      <c r="IU172" s="84"/>
      <c r="IV172" s="84"/>
      <c r="IW172" s="84"/>
      <c r="IX172" s="84"/>
      <c r="IY172" s="84"/>
      <c r="IZ172" s="84"/>
      <c r="JA172" s="84"/>
      <c r="JB172" s="84"/>
      <c r="JC172" s="84"/>
      <c r="JD172" s="84"/>
      <c r="JE172" s="84"/>
      <c r="JF172" s="84"/>
      <c r="JG172" s="84"/>
      <c r="JH172" s="84"/>
      <c r="JI172" s="84"/>
      <c r="JJ172" s="84"/>
      <c r="JK172" s="84"/>
      <c r="JL172" s="84"/>
      <c r="JM172" s="84"/>
      <c r="JN172" s="84"/>
      <c r="JO172" s="84"/>
      <c r="JP172" s="84"/>
      <c r="JQ172" s="84"/>
      <c r="JR172" s="84"/>
      <c r="JS172" s="84"/>
      <c r="JT172" s="84"/>
      <c r="JU172" s="84"/>
      <c r="JV172" s="84"/>
      <c r="JW172" s="84"/>
      <c r="JX172" s="84"/>
      <c r="JY172" s="84"/>
      <c r="JZ172" s="84"/>
      <c r="KA172" s="84"/>
      <c r="KB172" s="84"/>
      <c r="KC172" s="84"/>
      <c r="KD172" s="84"/>
      <c r="KE172" s="84"/>
      <c r="KF172" s="84"/>
      <c r="KG172" s="84"/>
      <c r="KH172" s="84"/>
      <c r="KI172" s="84"/>
      <c r="KJ172" s="84"/>
    </row>
    <row r="173" spans="73:296" s="102" customFormat="1" x14ac:dyDescent="0.25"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  <c r="GT173" s="84"/>
      <c r="GU173" s="84"/>
      <c r="GV173" s="84"/>
      <c r="GW173" s="84"/>
      <c r="GX173" s="84"/>
      <c r="GY173" s="84"/>
      <c r="GZ173" s="84"/>
      <c r="HA173" s="84"/>
      <c r="HB173" s="84"/>
      <c r="HC173" s="84"/>
      <c r="HD173" s="84"/>
      <c r="HE173" s="84"/>
      <c r="HF173" s="84"/>
      <c r="HG173" s="84"/>
      <c r="HH173" s="84"/>
      <c r="HI173" s="84"/>
      <c r="HJ173" s="84"/>
      <c r="HK173" s="84"/>
      <c r="HL173" s="84"/>
      <c r="HM173" s="84"/>
      <c r="HN173" s="84"/>
      <c r="HO173" s="84"/>
      <c r="HP173" s="84"/>
      <c r="HQ173" s="84"/>
      <c r="HR173" s="84"/>
      <c r="HS173" s="84"/>
      <c r="HT173" s="84"/>
      <c r="HU173" s="84"/>
      <c r="HV173" s="84"/>
      <c r="HW173" s="84"/>
      <c r="HX173" s="84"/>
      <c r="HY173" s="84"/>
      <c r="HZ173" s="84"/>
      <c r="IA173" s="84"/>
      <c r="IB173" s="84"/>
      <c r="IC173" s="84"/>
      <c r="ID173" s="84"/>
      <c r="IE173" s="84"/>
      <c r="IF173" s="84"/>
      <c r="IG173" s="84"/>
      <c r="IH173" s="84"/>
      <c r="II173" s="84"/>
      <c r="IJ173" s="84"/>
      <c r="IK173" s="84"/>
      <c r="IL173" s="84"/>
      <c r="IM173" s="84"/>
      <c r="IN173" s="84"/>
      <c r="IO173" s="84"/>
      <c r="IP173" s="84"/>
      <c r="IQ173" s="84"/>
      <c r="IR173" s="84"/>
      <c r="IS173" s="84"/>
      <c r="IT173" s="84"/>
      <c r="IU173" s="84"/>
      <c r="IV173" s="84"/>
      <c r="IW173" s="84"/>
      <c r="IX173" s="84"/>
      <c r="IY173" s="84"/>
      <c r="IZ173" s="84"/>
      <c r="JA173" s="84"/>
      <c r="JB173" s="84"/>
      <c r="JC173" s="84"/>
      <c r="JD173" s="84"/>
      <c r="JE173" s="84"/>
      <c r="JF173" s="84"/>
      <c r="JG173" s="84"/>
      <c r="JH173" s="84"/>
      <c r="JI173" s="84"/>
      <c r="JJ173" s="84"/>
      <c r="JK173" s="84"/>
      <c r="JL173" s="84"/>
      <c r="JM173" s="84"/>
      <c r="JN173" s="84"/>
      <c r="JO173" s="84"/>
      <c r="JP173" s="84"/>
      <c r="JQ173" s="84"/>
      <c r="JR173" s="84"/>
      <c r="JS173" s="84"/>
      <c r="JT173" s="84"/>
      <c r="JU173" s="84"/>
      <c r="JV173" s="84"/>
      <c r="JW173" s="84"/>
      <c r="JX173" s="84"/>
      <c r="JY173" s="84"/>
      <c r="JZ173" s="84"/>
      <c r="KA173" s="84"/>
      <c r="KB173" s="84"/>
      <c r="KC173" s="84"/>
      <c r="KD173" s="84"/>
      <c r="KE173" s="84"/>
      <c r="KF173" s="84"/>
      <c r="KG173" s="84"/>
      <c r="KH173" s="84"/>
      <c r="KI173" s="84"/>
      <c r="KJ173" s="84"/>
    </row>
    <row r="174" spans="73:296" s="102" customFormat="1" x14ac:dyDescent="0.25"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  <c r="GT174" s="84"/>
      <c r="GU174" s="84"/>
      <c r="GV174" s="84"/>
      <c r="GW174" s="84"/>
      <c r="GX174" s="84"/>
      <c r="GY174" s="84"/>
      <c r="GZ174" s="84"/>
      <c r="HA174" s="84"/>
      <c r="HB174" s="84"/>
      <c r="HC174" s="84"/>
      <c r="HD174" s="84"/>
      <c r="HE174" s="84"/>
      <c r="HF174" s="84"/>
      <c r="HG174" s="84"/>
      <c r="HH174" s="84"/>
      <c r="HI174" s="84"/>
      <c r="HJ174" s="84"/>
      <c r="HK174" s="84"/>
      <c r="HL174" s="84"/>
      <c r="HM174" s="84"/>
      <c r="HN174" s="84"/>
      <c r="HO174" s="84"/>
      <c r="HP174" s="84"/>
      <c r="HQ174" s="84"/>
      <c r="HR174" s="84"/>
      <c r="HS174" s="84"/>
      <c r="HT174" s="84"/>
      <c r="HU174" s="84"/>
      <c r="HV174" s="84"/>
      <c r="HW174" s="84"/>
      <c r="HX174" s="84"/>
      <c r="HY174" s="84"/>
      <c r="HZ174" s="84"/>
      <c r="IA174" s="84"/>
      <c r="IB174" s="84"/>
      <c r="IC174" s="84"/>
      <c r="ID174" s="84"/>
      <c r="IE174" s="84"/>
      <c r="IF174" s="84"/>
      <c r="IG174" s="84"/>
      <c r="IH174" s="84"/>
      <c r="II174" s="84"/>
      <c r="IJ174" s="84"/>
      <c r="IK174" s="84"/>
      <c r="IL174" s="84"/>
      <c r="IM174" s="84"/>
      <c r="IN174" s="84"/>
      <c r="IO174" s="84"/>
      <c r="IP174" s="84"/>
      <c r="IQ174" s="84"/>
      <c r="IR174" s="84"/>
      <c r="IS174" s="84"/>
      <c r="IT174" s="84"/>
      <c r="IU174" s="84"/>
      <c r="IV174" s="84"/>
      <c r="IW174" s="84"/>
      <c r="IX174" s="84"/>
      <c r="IY174" s="84"/>
      <c r="IZ174" s="84"/>
      <c r="JA174" s="84"/>
      <c r="JB174" s="84"/>
      <c r="JC174" s="84"/>
      <c r="JD174" s="84"/>
      <c r="JE174" s="84"/>
      <c r="JF174" s="84"/>
      <c r="JG174" s="84"/>
      <c r="JH174" s="84"/>
      <c r="JI174" s="84"/>
      <c r="JJ174" s="84"/>
      <c r="JK174" s="84"/>
      <c r="JL174" s="84"/>
      <c r="JM174" s="84"/>
      <c r="JN174" s="84"/>
      <c r="JO174" s="84"/>
      <c r="JP174" s="84"/>
      <c r="JQ174" s="84"/>
      <c r="JR174" s="84"/>
      <c r="JS174" s="84"/>
      <c r="JT174" s="84"/>
      <c r="JU174" s="84"/>
      <c r="JV174" s="84"/>
      <c r="JW174" s="84"/>
      <c r="JX174" s="84"/>
      <c r="JY174" s="84"/>
      <c r="JZ174" s="84"/>
      <c r="KA174" s="84"/>
      <c r="KB174" s="84"/>
      <c r="KC174" s="84"/>
      <c r="KD174" s="84"/>
      <c r="KE174" s="84"/>
      <c r="KF174" s="84"/>
      <c r="KG174" s="84"/>
      <c r="KH174" s="84"/>
      <c r="KI174" s="84"/>
      <c r="KJ174" s="84"/>
    </row>
    <row r="175" spans="73:296" s="102" customFormat="1" x14ac:dyDescent="0.25"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  <c r="GT175" s="84"/>
      <c r="GU175" s="84"/>
      <c r="GV175" s="84"/>
      <c r="GW175" s="84"/>
      <c r="GX175" s="84"/>
      <c r="GY175" s="84"/>
      <c r="GZ175" s="84"/>
      <c r="HA175" s="84"/>
      <c r="HB175" s="84"/>
      <c r="HC175" s="84"/>
      <c r="HD175" s="84"/>
      <c r="HE175" s="84"/>
      <c r="HF175" s="84"/>
      <c r="HG175" s="84"/>
      <c r="HH175" s="84"/>
      <c r="HI175" s="84"/>
      <c r="HJ175" s="84"/>
      <c r="HK175" s="84"/>
      <c r="HL175" s="84"/>
      <c r="HM175" s="84"/>
      <c r="HN175" s="84"/>
      <c r="HO175" s="84"/>
      <c r="HP175" s="84"/>
      <c r="HQ175" s="84"/>
      <c r="HR175" s="84"/>
      <c r="HS175" s="84"/>
      <c r="HT175" s="84"/>
      <c r="HU175" s="84"/>
      <c r="HV175" s="84"/>
      <c r="HW175" s="84"/>
      <c r="HX175" s="84"/>
      <c r="HY175" s="84"/>
      <c r="HZ175" s="84"/>
      <c r="IA175" s="84"/>
      <c r="IB175" s="84"/>
      <c r="IC175" s="84"/>
      <c r="ID175" s="84"/>
      <c r="IE175" s="84"/>
      <c r="IF175" s="84"/>
      <c r="IG175" s="84"/>
      <c r="IH175" s="84"/>
      <c r="II175" s="84"/>
      <c r="IJ175" s="84"/>
      <c r="IK175" s="84"/>
      <c r="IL175" s="84"/>
      <c r="IM175" s="84"/>
      <c r="IN175" s="84"/>
      <c r="IO175" s="84"/>
      <c r="IP175" s="84"/>
      <c r="IQ175" s="84"/>
      <c r="IR175" s="84"/>
      <c r="IS175" s="84"/>
      <c r="IT175" s="84"/>
      <c r="IU175" s="84"/>
      <c r="IV175" s="84"/>
      <c r="IW175" s="84"/>
      <c r="IX175" s="84"/>
      <c r="IY175" s="84"/>
      <c r="IZ175" s="84"/>
      <c r="JA175" s="84"/>
      <c r="JB175" s="84"/>
      <c r="JC175" s="84"/>
      <c r="JD175" s="84"/>
      <c r="JE175" s="84"/>
      <c r="JF175" s="84"/>
      <c r="JG175" s="84"/>
      <c r="JH175" s="84"/>
      <c r="JI175" s="84"/>
      <c r="JJ175" s="84"/>
      <c r="JK175" s="84"/>
      <c r="JL175" s="84"/>
      <c r="JM175" s="84"/>
      <c r="JN175" s="84"/>
      <c r="JO175" s="84"/>
      <c r="JP175" s="84"/>
      <c r="JQ175" s="84"/>
      <c r="JR175" s="84"/>
      <c r="JS175" s="84"/>
      <c r="JT175" s="84"/>
      <c r="JU175" s="84"/>
      <c r="JV175" s="84"/>
      <c r="JW175" s="84"/>
      <c r="JX175" s="84"/>
      <c r="JY175" s="84"/>
      <c r="JZ175" s="84"/>
      <c r="KA175" s="84"/>
      <c r="KB175" s="84"/>
      <c r="KC175" s="84"/>
      <c r="KD175" s="84"/>
      <c r="KE175" s="84"/>
      <c r="KF175" s="84"/>
      <c r="KG175" s="84"/>
      <c r="KH175" s="84"/>
      <c r="KI175" s="84"/>
      <c r="KJ175" s="84"/>
    </row>
    <row r="176" spans="73:296" s="102" customFormat="1" x14ac:dyDescent="0.25"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  <c r="GT176" s="84"/>
      <c r="GU176" s="84"/>
      <c r="GV176" s="84"/>
      <c r="GW176" s="84"/>
      <c r="GX176" s="84"/>
      <c r="GY176" s="84"/>
      <c r="GZ176" s="84"/>
      <c r="HA176" s="84"/>
      <c r="HB176" s="84"/>
      <c r="HC176" s="84"/>
      <c r="HD176" s="84"/>
      <c r="HE176" s="84"/>
      <c r="HF176" s="84"/>
      <c r="HG176" s="84"/>
      <c r="HH176" s="84"/>
      <c r="HI176" s="84"/>
      <c r="HJ176" s="84"/>
      <c r="HK176" s="84"/>
      <c r="HL176" s="84"/>
      <c r="HM176" s="84"/>
      <c r="HN176" s="84"/>
      <c r="HO176" s="84"/>
      <c r="HP176" s="84"/>
      <c r="HQ176" s="84"/>
      <c r="HR176" s="84"/>
      <c r="HS176" s="84"/>
      <c r="HT176" s="84"/>
      <c r="HU176" s="84"/>
      <c r="HV176" s="84"/>
      <c r="HW176" s="84"/>
      <c r="HX176" s="84"/>
      <c r="HY176" s="84"/>
      <c r="HZ176" s="84"/>
      <c r="IA176" s="84"/>
      <c r="IB176" s="84"/>
      <c r="IC176" s="84"/>
      <c r="ID176" s="84"/>
      <c r="IE176" s="84"/>
      <c r="IF176" s="84"/>
      <c r="IG176" s="84"/>
      <c r="IH176" s="84"/>
      <c r="II176" s="84"/>
      <c r="IJ176" s="84"/>
      <c r="IK176" s="84"/>
      <c r="IL176" s="84"/>
      <c r="IM176" s="84"/>
      <c r="IN176" s="84"/>
      <c r="IO176" s="84"/>
      <c r="IP176" s="84"/>
      <c r="IQ176" s="84"/>
      <c r="IR176" s="84"/>
      <c r="IS176" s="84"/>
      <c r="IT176" s="84"/>
      <c r="IU176" s="84"/>
      <c r="IV176" s="84"/>
      <c r="IW176" s="84"/>
      <c r="IX176" s="84"/>
      <c r="IY176" s="84"/>
      <c r="IZ176" s="84"/>
      <c r="JA176" s="84"/>
      <c r="JB176" s="84"/>
      <c r="JC176" s="84"/>
      <c r="JD176" s="84"/>
      <c r="JE176" s="84"/>
      <c r="JF176" s="84"/>
      <c r="JG176" s="84"/>
      <c r="JH176" s="84"/>
      <c r="JI176" s="84"/>
      <c r="JJ176" s="84"/>
      <c r="JK176" s="84"/>
      <c r="JL176" s="84"/>
      <c r="JM176" s="84"/>
      <c r="JN176" s="84"/>
      <c r="JO176" s="84"/>
      <c r="JP176" s="84"/>
      <c r="JQ176" s="84"/>
      <c r="JR176" s="84"/>
      <c r="JS176" s="84"/>
      <c r="JT176" s="84"/>
      <c r="JU176" s="84"/>
      <c r="JV176" s="84"/>
      <c r="JW176" s="84"/>
      <c r="JX176" s="84"/>
      <c r="JY176" s="84"/>
      <c r="JZ176" s="84"/>
      <c r="KA176" s="84"/>
      <c r="KB176" s="84"/>
      <c r="KC176" s="84"/>
      <c r="KD176" s="84"/>
      <c r="KE176" s="84"/>
      <c r="KF176" s="84"/>
      <c r="KG176" s="84"/>
      <c r="KH176" s="84"/>
      <c r="KI176" s="84"/>
      <c r="KJ176" s="84"/>
    </row>
    <row r="177" spans="73:296" s="102" customFormat="1" x14ac:dyDescent="0.25"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  <c r="GT177" s="84"/>
      <c r="GU177" s="84"/>
      <c r="GV177" s="84"/>
      <c r="GW177" s="84"/>
      <c r="GX177" s="84"/>
      <c r="GY177" s="84"/>
      <c r="GZ177" s="84"/>
      <c r="HA177" s="84"/>
      <c r="HB177" s="84"/>
      <c r="HC177" s="84"/>
      <c r="HD177" s="84"/>
      <c r="HE177" s="84"/>
      <c r="HF177" s="84"/>
      <c r="HG177" s="84"/>
      <c r="HH177" s="84"/>
      <c r="HI177" s="84"/>
      <c r="HJ177" s="84"/>
      <c r="HK177" s="84"/>
      <c r="HL177" s="84"/>
      <c r="HM177" s="84"/>
      <c r="HN177" s="84"/>
      <c r="HO177" s="84"/>
      <c r="HP177" s="84"/>
      <c r="HQ177" s="84"/>
      <c r="HR177" s="84"/>
      <c r="HS177" s="84"/>
      <c r="HT177" s="84"/>
      <c r="HU177" s="84"/>
      <c r="HV177" s="84"/>
      <c r="HW177" s="84"/>
      <c r="HX177" s="84"/>
      <c r="HY177" s="84"/>
      <c r="HZ177" s="84"/>
      <c r="IA177" s="84"/>
      <c r="IB177" s="84"/>
      <c r="IC177" s="84"/>
      <c r="ID177" s="84"/>
      <c r="IE177" s="84"/>
      <c r="IF177" s="84"/>
      <c r="IG177" s="84"/>
      <c r="IH177" s="84"/>
      <c r="II177" s="84"/>
      <c r="IJ177" s="84"/>
      <c r="IK177" s="84"/>
      <c r="IL177" s="84"/>
      <c r="IM177" s="84"/>
      <c r="IN177" s="84"/>
      <c r="IO177" s="84"/>
      <c r="IP177" s="84"/>
      <c r="IQ177" s="84"/>
      <c r="IR177" s="84"/>
      <c r="IS177" s="84"/>
      <c r="IT177" s="84"/>
      <c r="IU177" s="84"/>
      <c r="IV177" s="84"/>
      <c r="IW177" s="84"/>
      <c r="IX177" s="84"/>
      <c r="IY177" s="84"/>
      <c r="IZ177" s="84"/>
      <c r="JA177" s="84"/>
      <c r="JB177" s="84"/>
      <c r="JC177" s="84"/>
      <c r="JD177" s="84"/>
      <c r="JE177" s="84"/>
      <c r="JF177" s="84"/>
      <c r="JG177" s="84"/>
      <c r="JH177" s="84"/>
      <c r="JI177" s="84"/>
      <c r="JJ177" s="84"/>
      <c r="JK177" s="84"/>
      <c r="JL177" s="84"/>
      <c r="JM177" s="84"/>
      <c r="JN177" s="84"/>
      <c r="JO177" s="84"/>
      <c r="JP177" s="84"/>
      <c r="JQ177" s="84"/>
      <c r="JR177" s="84"/>
      <c r="JS177" s="84"/>
      <c r="JT177" s="84"/>
      <c r="JU177" s="84"/>
      <c r="JV177" s="84"/>
      <c r="JW177" s="84"/>
      <c r="JX177" s="84"/>
      <c r="JY177" s="84"/>
      <c r="JZ177" s="84"/>
      <c r="KA177" s="84"/>
      <c r="KB177" s="84"/>
      <c r="KC177" s="84"/>
      <c r="KD177" s="84"/>
      <c r="KE177" s="84"/>
      <c r="KF177" s="84"/>
      <c r="KG177" s="84"/>
      <c r="KH177" s="84"/>
      <c r="KI177" s="84"/>
      <c r="KJ177" s="84"/>
    </row>
    <row r="178" spans="73:296" s="102" customFormat="1" x14ac:dyDescent="0.25"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  <c r="GT178" s="84"/>
      <c r="GU178" s="84"/>
      <c r="GV178" s="84"/>
      <c r="GW178" s="84"/>
      <c r="GX178" s="84"/>
      <c r="GY178" s="84"/>
      <c r="GZ178" s="84"/>
      <c r="HA178" s="84"/>
      <c r="HB178" s="84"/>
      <c r="HC178" s="84"/>
      <c r="HD178" s="84"/>
      <c r="HE178" s="84"/>
      <c r="HF178" s="84"/>
      <c r="HG178" s="84"/>
      <c r="HH178" s="84"/>
      <c r="HI178" s="84"/>
      <c r="HJ178" s="84"/>
      <c r="HK178" s="84"/>
      <c r="HL178" s="84"/>
      <c r="HM178" s="84"/>
      <c r="HN178" s="84"/>
      <c r="HO178" s="84"/>
      <c r="HP178" s="84"/>
      <c r="HQ178" s="84"/>
      <c r="HR178" s="84"/>
      <c r="HS178" s="84"/>
      <c r="HT178" s="84"/>
      <c r="HU178" s="84"/>
      <c r="HV178" s="84"/>
      <c r="HW178" s="84"/>
      <c r="HX178" s="84"/>
      <c r="HY178" s="84"/>
      <c r="HZ178" s="84"/>
      <c r="IA178" s="84"/>
      <c r="IB178" s="84"/>
      <c r="IC178" s="84"/>
      <c r="ID178" s="84"/>
      <c r="IE178" s="84"/>
      <c r="IF178" s="84"/>
      <c r="IG178" s="84"/>
      <c r="IH178" s="84"/>
      <c r="II178" s="84"/>
      <c r="IJ178" s="84"/>
      <c r="IK178" s="84"/>
      <c r="IL178" s="84"/>
      <c r="IM178" s="84"/>
      <c r="IN178" s="84"/>
      <c r="IO178" s="84"/>
      <c r="IP178" s="84"/>
      <c r="IQ178" s="84"/>
      <c r="IR178" s="84"/>
      <c r="IS178" s="84"/>
      <c r="IT178" s="84"/>
      <c r="IU178" s="84"/>
      <c r="IV178" s="84"/>
      <c r="IW178" s="84"/>
      <c r="IX178" s="84"/>
      <c r="IY178" s="84"/>
      <c r="IZ178" s="84"/>
      <c r="JA178" s="84"/>
      <c r="JB178" s="84"/>
      <c r="JC178" s="84"/>
      <c r="JD178" s="84"/>
      <c r="JE178" s="84"/>
      <c r="JF178" s="84"/>
      <c r="JG178" s="84"/>
      <c r="JH178" s="84"/>
      <c r="JI178" s="84"/>
      <c r="JJ178" s="84"/>
      <c r="JK178" s="84"/>
      <c r="JL178" s="84"/>
      <c r="JM178" s="84"/>
      <c r="JN178" s="84"/>
      <c r="JO178" s="84"/>
      <c r="JP178" s="84"/>
      <c r="JQ178" s="84"/>
      <c r="JR178" s="84"/>
      <c r="JS178" s="84"/>
      <c r="JT178" s="84"/>
      <c r="JU178" s="84"/>
      <c r="JV178" s="84"/>
      <c r="JW178" s="84"/>
      <c r="JX178" s="84"/>
      <c r="JY178" s="84"/>
      <c r="JZ178" s="84"/>
      <c r="KA178" s="84"/>
      <c r="KB178" s="84"/>
      <c r="KC178" s="84"/>
      <c r="KD178" s="84"/>
      <c r="KE178" s="84"/>
      <c r="KF178" s="84"/>
      <c r="KG178" s="84"/>
      <c r="KH178" s="84"/>
      <c r="KI178" s="84"/>
      <c r="KJ178" s="84"/>
    </row>
    <row r="179" spans="73:296" s="102" customFormat="1" x14ac:dyDescent="0.25"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  <c r="GT179" s="84"/>
      <c r="GU179" s="84"/>
      <c r="GV179" s="84"/>
      <c r="GW179" s="84"/>
      <c r="GX179" s="84"/>
      <c r="GY179" s="84"/>
      <c r="GZ179" s="84"/>
      <c r="HA179" s="84"/>
      <c r="HB179" s="84"/>
      <c r="HC179" s="84"/>
      <c r="HD179" s="84"/>
      <c r="HE179" s="84"/>
      <c r="HF179" s="84"/>
      <c r="HG179" s="84"/>
      <c r="HH179" s="84"/>
      <c r="HI179" s="84"/>
      <c r="HJ179" s="84"/>
      <c r="HK179" s="84"/>
      <c r="HL179" s="84"/>
      <c r="HM179" s="84"/>
      <c r="HN179" s="84"/>
      <c r="HO179" s="84"/>
      <c r="HP179" s="84"/>
      <c r="HQ179" s="84"/>
      <c r="HR179" s="84"/>
      <c r="HS179" s="84"/>
      <c r="HT179" s="84"/>
      <c r="HU179" s="84"/>
      <c r="HV179" s="84"/>
      <c r="HW179" s="84"/>
      <c r="HX179" s="84"/>
      <c r="HY179" s="84"/>
      <c r="HZ179" s="84"/>
      <c r="IA179" s="84"/>
      <c r="IB179" s="84"/>
      <c r="IC179" s="84"/>
      <c r="ID179" s="84"/>
      <c r="IE179" s="84"/>
      <c r="IF179" s="84"/>
      <c r="IG179" s="84"/>
      <c r="IH179" s="84"/>
      <c r="II179" s="84"/>
      <c r="IJ179" s="84"/>
      <c r="IK179" s="84"/>
      <c r="IL179" s="84"/>
      <c r="IM179" s="84"/>
      <c r="IN179" s="84"/>
      <c r="IO179" s="84"/>
      <c r="IP179" s="84"/>
      <c r="IQ179" s="84"/>
      <c r="IR179" s="84"/>
      <c r="IS179" s="84"/>
      <c r="IT179" s="84"/>
      <c r="IU179" s="84"/>
      <c r="IV179" s="84"/>
      <c r="IW179" s="84"/>
      <c r="IX179" s="84"/>
      <c r="IY179" s="84"/>
      <c r="IZ179" s="84"/>
      <c r="JA179" s="84"/>
      <c r="JB179" s="84"/>
      <c r="JC179" s="84"/>
      <c r="JD179" s="84"/>
      <c r="JE179" s="84"/>
      <c r="JF179" s="84"/>
      <c r="JG179" s="84"/>
      <c r="JH179" s="84"/>
      <c r="JI179" s="84"/>
      <c r="JJ179" s="84"/>
      <c r="JK179" s="84"/>
      <c r="JL179" s="84"/>
      <c r="JM179" s="84"/>
      <c r="JN179" s="84"/>
      <c r="JO179" s="84"/>
      <c r="JP179" s="84"/>
      <c r="JQ179" s="84"/>
      <c r="JR179" s="84"/>
      <c r="JS179" s="84"/>
      <c r="JT179" s="84"/>
      <c r="JU179" s="84"/>
      <c r="JV179" s="84"/>
      <c r="JW179" s="84"/>
      <c r="JX179" s="84"/>
      <c r="JY179" s="84"/>
      <c r="JZ179" s="84"/>
      <c r="KA179" s="84"/>
      <c r="KB179" s="84"/>
      <c r="KC179" s="84"/>
      <c r="KD179" s="84"/>
      <c r="KE179" s="84"/>
      <c r="KF179" s="84"/>
      <c r="KG179" s="84"/>
      <c r="KH179" s="84"/>
      <c r="KI179" s="84"/>
      <c r="KJ179" s="84"/>
    </row>
    <row r="180" spans="73:296" s="102" customFormat="1" x14ac:dyDescent="0.25"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  <c r="GT180" s="84"/>
      <c r="GU180" s="84"/>
      <c r="GV180" s="84"/>
      <c r="GW180" s="84"/>
      <c r="GX180" s="84"/>
      <c r="GY180" s="84"/>
      <c r="GZ180" s="84"/>
      <c r="HA180" s="84"/>
      <c r="HB180" s="84"/>
      <c r="HC180" s="84"/>
      <c r="HD180" s="84"/>
      <c r="HE180" s="84"/>
      <c r="HF180" s="84"/>
      <c r="HG180" s="84"/>
      <c r="HH180" s="84"/>
      <c r="HI180" s="84"/>
      <c r="HJ180" s="84"/>
      <c r="HK180" s="84"/>
      <c r="HL180" s="84"/>
      <c r="HM180" s="84"/>
      <c r="HN180" s="84"/>
      <c r="HO180" s="84"/>
      <c r="HP180" s="84"/>
      <c r="HQ180" s="84"/>
      <c r="HR180" s="84"/>
      <c r="HS180" s="84"/>
      <c r="HT180" s="84"/>
      <c r="HU180" s="84"/>
      <c r="HV180" s="84"/>
      <c r="HW180" s="84"/>
      <c r="HX180" s="84"/>
      <c r="HY180" s="84"/>
      <c r="HZ180" s="84"/>
      <c r="IA180" s="84"/>
      <c r="IB180" s="84"/>
      <c r="IC180" s="84"/>
      <c r="ID180" s="84"/>
      <c r="IE180" s="84"/>
      <c r="IF180" s="84"/>
      <c r="IG180" s="84"/>
      <c r="IH180" s="84"/>
      <c r="II180" s="84"/>
      <c r="IJ180" s="84"/>
      <c r="IK180" s="84"/>
      <c r="IL180" s="84"/>
      <c r="IM180" s="84"/>
      <c r="IN180" s="84"/>
      <c r="IO180" s="84"/>
      <c r="IP180" s="84"/>
      <c r="IQ180" s="84"/>
      <c r="IR180" s="84"/>
      <c r="IS180" s="84"/>
      <c r="IT180" s="84"/>
      <c r="IU180" s="84"/>
      <c r="IV180" s="84"/>
      <c r="IW180" s="84"/>
      <c r="IX180" s="84"/>
      <c r="IY180" s="84"/>
      <c r="IZ180" s="84"/>
      <c r="JA180" s="84"/>
      <c r="JB180" s="84"/>
      <c r="JC180" s="84"/>
      <c r="JD180" s="84"/>
      <c r="JE180" s="84"/>
      <c r="JF180" s="84"/>
      <c r="JG180" s="84"/>
      <c r="JH180" s="84"/>
      <c r="JI180" s="84"/>
      <c r="JJ180" s="84"/>
      <c r="JK180" s="84"/>
      <c r="JL180" s="84"/>
      <c r="JM180" s="84"/>
      <c r="JN180" s="84"/>
      <c r="JO180" s="84"/>
      <c r="JP180" s="84"/>
      <c r="JQ180" s="84"/>
      <c r="JR180" s="84"/>
      <c r="JS180" s="84"/>
      <c r="JT180" s="84"/>
      <c r="JU180" s="84"/>
      <c r="JV180" s="84"/>
      <c r="JW180" s="84"/>
      <c r="JX180" s="84"/>
      <c r="JY180" s="84"/>
      <c r="JZ180" s="84"/>
      <c r="KA180" s="84"/>
      <c r="KB180" s="84"/>
      <c r="KC180" s="84"/>
      <c r="KD180" s="84"/>
      <c r="KE180" s="84"/>
      <c r="KF180" s="84"/>
      <c r="KG180" s="84"/>
      <c r="KH180" s="84"/>
      <c r="KI180" s="84"/>
      <c r="KJ180" s="84"/>
    </row>
    <row r="181" spans="73:296" s="102" customFormat="1" x14ac:dyDescent="0.25"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  <c r="GT181" s="84"/>
      <c r="GU181" s="84"/>
      <c r="GV181" s="84"/>
      <c r="GW181" s="84"/>
      <c r="GX181" s="84"/>
      <c r="GY181" s="84"/>
      <c r="GZ181" s="84"/>
      <c r="HA181" s="84"/>
      <c r="HB181" s="84"/>
      <c r="HC181" s="84"/>
      <c r="HD181" s="84"/>
      <c r="HE181" s="84"/>
      <c r="HF181" s="84"/>
      <c r="HG181" s="84"/>
      <c r="HH181" s="84"/>
      <c r="HI181" s="84"/>
      <c r="HJ181" s="84"/>
      <c r="HK181" s="84"/>
      <c r="HL181" s="84"/>
      <c r="HM181" s="84"/>
      <c r="HN181" s="84"/>
      <c r="HO181" s="84"/>
      <c r="HP181" s="84"/>
      <c r="HQ181" s="84"/>
      <c r="HR181" s="84"/>
      <c r="HS181" s="84"/>
      <c r="HT181" s="84"/>
      <c r="HU181" s="84"/>
      <c r="HV181" s="84"/>
      <c r="HW181" s="84"/>
      <c r="HX181" s="84"/>
      <c r="HY181" s="84"/>
      <c r="HZ181" s="84"/>
      <c r="IA181" s="84"/>
      <c r="IB181" s="84"/>
      <c r="IC181" s="84"/>
      <c r="ID181" s="84"/>
      <c r="IE181" s="84"/>
      <c r="IF181" s="84"/>
      <c r="IG181" s="84"/>
      <c r="IH181" s="84"/>
      <c r="II181" s="84"/>
      <c r="IJ181" s="84"/>
      <c r="IK181" s="84"/>
      <c r="IL181" s="84"/>
      <c r="IM181" s="84"/>
      <c r="IN181" s="84"/>
      <c r="IO181" s="84"/>
      <c r="IP181" s="84"/>
      <c r="IQ181" s="84"/>
      <c r="IR181" s="84"/>
      <c r="IS181" s="84"/>
      <c r="IT181" s="84"/>
      <c r="IU181" s="84"/>
      <c r="IV181" s="84"/>
      <c r="IW181" s="84"/>
      <c r="IX181" s="84"/>
      <c r="IY181" s="84"/>
      <c r="IZ181" s="84"/>
      <c r="JA181" s="84"/>
      <c r="JB181" s="84"/>
      <c r="JC181" s="84"/>
      <c r="JD181" s="84"/>
      <c r="JE181" s="84"/>
      <c r="JF181" s="84"/>
      <c r="JG181" s="84"/>
      <c r="JH181" s="84"/>
      <c r="JI181" s="84"/>
      <c r="JJ181" s="84"/>
      <c r="JK181" s="84"/>
      <c r="JL181" s="84"/>
      <c r="JM181" s="84"/>
      <c r="JN181" s="84"/>
      <c r="JO181" s="84"/>
      <c r="JP181" s="84"/>
      <c r="JQ181" s="84"/>
      <c r="JR181" s="84"/>
      <c r="JS181" s="84"/>
      <c r="JT181" s="84"/>
      <c r="JU181" s="84"/>
      <c r="JV181" s="84"/>
      <c r="JW181" s="84"/>
      <c r="JX181" s="84"/>
      <c r="JY181" s="84"/>
      <c r="JZ181" s="84"/>
      <c r="KA181" s="84"/>
      <c r="KB181" s="84"/>
      <c r="KC181" s="84"/>
      <c r="KD181" s="84"/>
      <c r="KE181" s="84"/>
      <c r="KF181" s="84"/>
      <c r="KG181" s="84"/>
      <c r="KH181" s="84"/>
      <c r="KI181" s="84"/>
      <c r="KJ181" s="84"/>
    </row>
    <row r="182" spans="73:296" s="102" customFormat="1" x14ac:dyDescent="0.25"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  <c r="GT182" s="84"/>
      <c r="GU182" s="84"/>
      <c r="GV182" s="84"/>
      <c r="GW182" s="84"/>
      <c r="GX182" s="84"/>
      <c r="GY182" s="84"/>
      <c r="GZ182" s="84"/>
      <c r="HA182" s="84"/>
      <c r="HB182" s="84"/>
      <c r="HC182" s="84"/>
      <c r="HD182" s="84"/>
      <c r="HE182" s="84"/>
      <c r="HF182" s="84"/>
      <c r="HG182" s="84"/>
      <c r="HH182" s="84"/>
      <c r="HI182" s="84"/>
      <c r="HJ182" s="84"/>
      <c r="HK182" s="84"/>
      <c r="HL182" s="84"/>
      <c r="HM182" s="84"/>
      <c r="HN182" s="84"/>
      <c r="HO182" s="84"/>
      <c r="HP182" s="84"/>
      <c r="HQ182" s="84"/>
      <c r="HR182" s="84"/>
      <c r="HS182" s="84"/>
      <c r="HT182" s="84"/>
      <c r="HU182" s="84"/>
      <c r="HV182" s="84"/>
      <c r="HW182" s="84"/>
      <c r="HX182" s="84"/>
      <c r="HY182" s="84"/>
      <c r="HZ182" s="84"/>
      <c r="IA182" s="84"/>
      <c r="IB182" s="84"/>
      <c r="IC182" s="84"/>
      <c r="ID182" s="84"/>
      <c r="IE182" s="84"/>
      <c r="IF182" s="84"/>
      <c r="IG182" s="84"/>
      <c r="IH182" s="84"/>
      <c r="II182" s="84"/>
      <c r="IJ182" s="84"/>
      <c r="IK182" s="84"/>
      <c r="IL182" s="84"/>
      <c r="IM182" s="84"/>
      <c r="IN182" s="84"/>
      <c r="IO182" s="84"/>
      <c r="IP182" s="84"/>
      <c r="IQ182" s="84"/>
      <c r="IR182" s="84"/>
      <c r="IS182" s="84"/>
      <c r="IT182" s="84"/>
      <c r="IU182" s="84"/>
      <c r="IV182" s="84"/>
      <c r="IW182" s="84"/>
      <c r="IX182" s="84"/>
      <c r="IY182" s="84"/>
      <c r="IZ182" s="84"/>
      <c r="JA182" s="84"/>
      <c r="JB182" s="84"/>
      <c r="JC182" s="84"/>
      <c r="JD182" s="84"/>
      <c r="JE182" s="84"/>
      <c r="JF182" s="84"/>
      <c r="JG182" s="84"/>
      <c r="JH182" s="84"/>
      <c r="JI182" s="84"/>
      <c r="JJ182" s="84"/>
      <c r="JK182" s="84"/>
      <c r="JL182" s="84"/>
      <c r="JM182" s="84"/>
      <c r="JN182" s="84"/>
      <c r="JO182" s="84"/>
      <c r="JP182" s="84"/>
      <c r="JQ182" s="84"/>
      <c r="JR182" s="84"/>
      <c r="JS182" s="84"/>
      <c r="JT182" s="84"/>
      <c r="JU182" s="84"/>
      <c r="JV182" s="84"/>
      <c r="JW182" s="84"/>
      <c r="JX182" s="84"/>
      <c r="JY182" s="84"/>
      <c r="JZ182" s="84"/>
      <c r="KA182" s="84"/>
      <c r="KB182" s="84"/>
      <c r="KC182" s="84"/>
      <c r="KD182" s="84"/>
      <c r="KE182" s="84"/>
      <c r="KF182" s="84"/>
      <c r="KG182" s="84"/>
      <c r="KH182" s="84"/>
      <c r="KI182" s="84"/>
      <c r="KJ182" s="84"/>
    </row>
    <row r="183" spans="73:296" s="102" customFormat="1" x14ac:dyDescent="0.25"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  <c r="HJ183" s="84"/>
      <c r="HK183" s="84"/>
      <c r="HL183" s="84"/>
      <c r="HM183" s="84"/>
      <c r="HN183" s="84"/>
      <c r="HO183" s="84"/>
      <c r="HP183" s="84"/>
      <c r="HQ183" s="84"/>
      <c r="HR183" s="84"/>
      <c r="HS183" s="84"/>
      <c r="HT183" s="84"/>
      <c r="HU183" s="84"/>
      <c r="HV183" s="84"/>
      <c r="HW183" s="84"/>
      <c r="HX183" s="84"/>
      <c r="HY183" s="84"/>
      <c r="HZ183" s="84"/>
      <c r="IA183" s="84"/>
      <c r="IB183" s="84"/>
      <c r="IC183" s="84"/>
      <c r="ID183" s="84"/>
      <c r="IE183" s="84"/>
      <c r="IF183" s="84"/>
      <c r="IG183" s="84"/>
      <c r="IH183" s="84"/>
      <c r="II183" s="84"/>
      <c r="IJ183" s="84"/>
      <c r="IK183" s="84"/>
      <c r="IL183" s="84"/>
      <c r="IM183" s="84"/>
      <c r="IN183" s="84"/>
      <c r="IO183" s="84"/>
      <c r="IP183" s="84"/>
      <c r="IQ183" s="84"/>
      <c r="IR183" s="84"/>
      <c r="IS183" s="84"/>
      <c r="IT183" s="84"/>
      <c r="IU183" s="84"/>
      <c r="IV183" s="84"/>
      <c r="IW183" s="84"/>
      <c r="IX183" s="84"/>
      <c r="IY183" s="84"/>
      <c r="IZ183" s="84"/>
      <c r="JA183" s="84"/>
      <c r="JB183" s="84"/>
      <c r="JC183" s="84"/>
      <c r="JD183" s="84"/>
      <c r="JE183" s="84"/>
      <c r="JF183" s="84"/>
      <c r="JG183" s="84"/>
      <c r="JH183" s="84"/>
      <c r="JI183" s="84"/>
      <c r="JJ183" s="84"/>
      <c r="JK183" s="84"/>
      <c r="JL183" s="84"/>
      <c r="JM183" s="84"/>
      <c r="JN183" s="84"/>
      <c r="JO183" s="84"/>
      <c r="JP183" s="84"/>
      <c r="JQ183" s="84"/>
      <c r="JR183" s="84"/>
      <c r="JS183" s="84"/>
      <c r="JT183" s="84"/>
      <c r="JU183" s="84"/>
      <c r="JV183" s="84"/>
      <c r="JW183" s="84"/>
      <c r="JX183" s="84"/>
      <c r="JY183" s="84"/>
      <c r="JZ183" s="84"/>
      <c r="KA183" s="84"/>
      <c r="KB183" s="84"/>
      <c r="KC183" s="84"/>
      <c r="KD183" s="84"/>
      <c r="KE183" s="84"/>
      <c r="KF183" s="84"/>
      <c r="KG183" s="84"/>
      <c r="KH183" s="84"/>
      <c r="KI183" s="84"/>
      <c r="KJ183" s="84"/>
    </row>
    <row r="184" spans="73:296" s="102" customFormat="1" x14ac:dyDescent="0.25"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  <c r="GT184" s="84"/>
      <c r="GU184" s="84"/>
      <c r="GV184" s="84"/>
      <c r="GW184" s="84"/>
      <c r="GX184" s="84"/>
      <c r="GY184" s="84"/>
      <c r="GZ184" s="84"/>
      <c r="HA184" s="84"/>
      <c r="HB184" s="84"/>
      <c r="HC184" s="84"/>
      <c r="HD184" s="84"/>
      <c r="HE184" s="84"/>
      <c r="HF184" s="84"/>
      <c r="HG184" s="84"/>
      <c r="HH184" s="84"/>
      <c r="HI184" s="84"/>
      <c r="HJ184" s="84"/>
      <c r="HK184" s="84"/>
      <c r="HL184" s="84"/>
      <c r="HM184" s="84"/>
      <c r="HN184" s="84"/>
      <c r="HO184" s="84"/>
      <c r="HP184" s="84"/>
      <c r="HQ184" s="84"/>
      <c r="HR184" s="84"/>
      <c r="HS184" s="84"/>
      <c r="HT184" s="84"/>
      <c r="HU184" s="84"/>
      <c r="HV184" s="84"/>
      <c r="HW184" s="84"/>
      <c r="HX184" s="84"/>
      <c r="HY184" s="84"/>
      <c r="HZ184" s="84"/>
      <c r="IA184" s="84"/>
      <c r="IB184" s="84"/>
      <c r="IC184" s="84"/>
      <c r="ID184" s="84"/>
      <c r="IE184" s="84"/>
      <c r="IF184" s="84"/>
      <c r="IG184" s="84"/>
      <c r="IH184" s="84"/>
      <c r="II184" s="84"/>
      <c r="IJ184" s="84"/>
      <c r="IK184" s="84"/>
      <c r="IL184" s="84"/>
      <c r="IM184" s="84"/>
      <c r="IN184" s="84"/>
      <c r="IO184" s="84"/>
      <c r="IP184" s="84"/>
      <c r="IQ184" s="84"/>
      <c r="IR184" s="84"/>
      <c r="IS184" s="84"/>
      <c r="IT184" s="84"/>
      <c r="IU184" s="84"/>
      <c r="IV184" s="84"/>
      <c r="IW184" s="84"/>
      <c r="IX184" s="84"/>
      <c r="IY184" s="84"/>
      <c r="IZ184" s="84"/>
      <c r="JA184" s="84"/>
      <c r="JB184" s="84"/>
      <c r="JC184" s="84"/>
      <c r="JD184" s="84"/>
      <c r="JE184" s="84"/>
      <c r="JF184" s="84"/>
      <c r="JG184" s="84"/>
      <c r="JH184" s="84"/>
      <c r="JI184" s="84"/>
      <c r="JJ184" s="84"/>
      <c r="JK184" s="84"/>
      <c r="JL184" s="84"/>
      <c r="JM184" s="84"/>
      <c r="JN184" s="84"/>
      <c r="JO184" s="84"/>
      <c r="JP184" s="84"/>
      <c r="JQ184" s="84"/>
      <c r="JR184" s="84"/>
      <c r="JS184" s="84"/>
      <c r="JT184" s="84"/>
      <c r="JU184" s="84"/>
      <c r="JV184" s="84"/>
      <c r="JW184" s="84"/>
      <c r="JX184" s="84"/>
      <c r="JY184" s="84"/>
      <c r="JZ184" s="84"/>
      <c r="KA184" s="84"/>
      <c r="KB184" s="84"/>
      <c r="KC184" s="84"/>
      <c r="KD184" s="84"/>
      <c r="KE184" s="84"/>
      <c r="KF184" s="84"/>
      <c r="KG184" s="84"/>
      <c r="KH184" s="84"/>
      <c r="KI184" s="84"/>
      <c r="KJ184" s="84"/>
    </row>
    <row r="185" spans="73:296" s="102" customFormat="1" x14ac:dyDescent="0.25"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84"/>
      <c r="GD185" s="84"/>
      <c r="GE185" s="84"/>
      <c r="GF185" s="84"/>
      <c r="GG185" s="84"/>
      <c r="GH185" s="84"/>
      <c r="GI185" s="84"/>
      <c r="GJ185" s="84"/>
      <c r="GK185" s="84"/>
      <c r="GL185" s="84"/>
      <c r="GM185" s="84"/>
      <c r="GN185" s="84"/>
      <c r="GO185" s="84"/>
      <c r="GP185" s="84"/>
      <c r="GQ185" s="84"/>
      <c r="GR185" s="84"/>
      <c r="GS185" s="84"/>
      <c r="GT185" s="84"/>
      <c r="GU185" s="84"/>
      <c r="GV185" s="84"/>
      <c r="GW185" s="84"/>
      <c r="GX185" s="84"/>
      <c r="GY185" s="84"/>
      <c r="GZ185" s="84"/>
      <c r="HA185" s="84"/>
      <c r="HB185" s="84"/>
      <c r="HC185" s="84"/>
      <c r="HD185" s="84"/>
      <c r="HE185" s="84"/>
      <c r="HF185" s="84"/>
      <c r="HG185" s="84"/>
      <c r="HH185" s="84"/>
      <c r="HI185" s="84"/>
      <c r="HJ185" s="84"/>
      <c r="HK185" s="84"/>
      <c r="HL185" s="84"/>
      <c r="HM185" s="84"/>
      <c r="HN185" s="84"/>
      <c r="HO185" s="84"/>
      <c r="HP185" s="84"/>
      <c r="HQ185" s="84"/>
      <c r="HR185" s="84"/>
      <c r="HS185" s="84"/>
      <c r="HT185" s="84"/>
      <c r="HU185" s="84"/>
      <c r="HV185" s="84"/>
      <c r="HW185" s="84"/>
      <c r="HX185" s="84"/>
      <c r="HY185" s="84"/>
      <c r="HZ185" s="84"/>
      <c r="IA185" s="84"/>
      <c r="IB185" s="84"/>
      <c r="IC185" s="84"/>
      <c r="ID185" s="84"/>
      <c r="IE185" s="84"/>
      <c r="IF185" s="84"/>
      <c r="IG185" s="84"/>
      <c r="IH185" s="84"/>
      <c r="II185" s="84"/>
      <c r="IJ185" s="84"/>
      <c r="IK185" s="84"/>
      <c r="IL185" s="84"/>
      <c r="IM185" s="84"/>
      <c r="IN185" s="84"/>
      <c r="IO185" s="84"/>
      <c r="IP185" s="84"/>
      <c r="IQ185" s="84"/>
      <c r="IR185" s="84"/>
      <c r="IS185" s="84"/>
      <c r="IT185" s="84"/>
      <c r="IU185" s="84"/>
      <c r="IV185" s="84"/>
      <c r="IW185" s="84"/>
      <c r="IX185" s="84"/>
      <c r="IY185" s="84"/>
      <c r="IZ185" s="84"/>
      <c r="JA185" s="84"/>
      <c r="JB185" s="84"/>
      <c r="JC185" s="84"/>
      <c r="JD185" s="84"/>
      <c r="JE185" s="84"/>
      <c r="JF185" s="84"/>
      <c r="JG185" s="84"/>
      <c r="JH185" s="84"/>
      <c r="JI185" s="84"/>
      <c r="JJ185" s="84"/>
      <c r="JK185" s="84"/>
      <c r="JL185" s="84"/>
      <c r="JM185" s="84"/>
      <c r="JN185" s="84"/>
      <c r="JO185" s="84"/>
      <c r="JP185" s="84"/>
      <c r="JQ185" s="84"/>
      <c r="JR185" s="84"/>
      <c r="JS185" s="84"/>
      <c r="JT185" s="84"/>
      <c r="JU185" s="84"/>
      <c r="JV185" s="84"/>
      <c r="JW185" s="84"/>
      <c r="JX185" s="84"/>
      <c r="JY185" s="84"/>
      <c r="JZ185" s="84"/>
      <c r="KA185" s="84"/>
      <c r="KB185" s="84"/>
      <c r="KC185" s="84"/>
      <c r="KD185" s="84"/>
      <c r="KE185" s="84"/>
      <c r="KF185" s="84"/>
      <c r="KG185" s="84"/>
      <c r="KH185" s="84"/>
      <c r="KI185" s="84"/>
      <c r="KJ185" s="84"/>
    </row>
    <row r="186" spans="73:296" s="102" customFormat="1" x14ac:dyDescent="0.25"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  <c r="GT186" s="84"/>
      <c r="GU186" s="84"/>
      <c r="GV186" s="84"/>
      <c r="GW186" s="84"/>
      <c r="GX186" s="84"/>
      <c r="GY186" s="84"/>
      <c r="GZ186" s="84"/>
      <c r="HA186" s="84"/>
      <c r="HB186" s="84"/>
      <c r="HC186" s="84"/>
      <c r="HD186" s="84"/>
      <c r="HE186" s="84"/>
      <c r="HF186" s="84"/>
      <c r="HG186" s="84"/>
      <c r="HH186" s="84"/>
      <c r="HI186" s="84"/>
      <c r="HJ186" s="84"/>
      <c r="HK186" s="84"/>
      <c r="HL186" s="84"/>
      <c r="HM186" s="84"/>
      <c r="HN186" s="84"/>
      <c r="HO186" s="84"/>
      <c r="HP186" s="84"/>
      <c r="HQ186" s="84"/>
      <c r="HR186" s="84"/>
      <c r="HS186" s="84"/>
      <c r="HT186" s="84"/>
      <c r="HU186" s="84"/>
      <c r="HV186" s="84"/>
      <c r="HW186" s="84"/>
      <c r="HX186" s="84"/>
      <c r="HY186" s="84"/>
      <c r="HZ186" s="84"/>
      <c r="IA186" s="84"/>
      <c r="IB186" s="84"/>
      <c r="IC186" s="84"/>
      <c r="ID186" s="84"/>
      <c r="IE186" s="84"/>
      <c r="IF186" s="84"/>
      <c r="IG186" s="84"/>
      <c r="IH186" s="84"/>
      <c r="II186" s="84"/>
      <c r="IJ186" s="84"/>
      <c r="IK186" s="84"/>
      <c r="IL186" s="84"/>
      <c r="IM186" s="84"/>
      <c r="IN186" s="84"/>
      <c r="IO186" s="84"/>
      <c r="IP186" s="84"/>
      <c r="IQ186" s="84"/>
      <c r="IR186" s="84"/>
      <c r="IS186" s="84"/>
      <c r="IT186" s="84"/>
      <c r="IU186" s="84"/>
      <c r="IV186" s="84"/>
      <c r="IW186" s="84"/>
      <c r="IX186" s="84"/>
      <c r="IY186" s="84"/>
      <c r="IZ186" s="84"/>
      <c r="JA186" s="84"/>
      <c r="JB186" s="84"/>
      <c r="JC186" s="84"/>
      <c r="JD186" s="84"/>
      <c r="JE186" s="84"/>
      <c r="JF186" s="84"/>
      <c r="JG186" s="84"/>
      <c r="JH186" s="84"/>
      <c r="JI186" s="84"/>
      <c r="JJ186" s="84"/>
      <c r="JK186" s="84"/>
      <c r="JL186" s="84"/>
      <c r="JM186" s="84"/>
      <c r="JN186" s="84"/>
      <c r="JO186" s="84"/>
      <c r="JP186" s="84"/>
      <c r="JQ186" s="84"/>
      <c r="JR186" s="84"/>
      <c r="JS186" s="84"/>
      <c r="JT186" s="84"/>
      <c r="JU186" s="84"/>
      <c r="JV186" s="84"/>
      <c r="JW186" s="84"/>
      <c r="JX186" s="84"/>
      <c r="JY186" s="84"/>
      <c r="JZ186" s="84"/>
      <c r="KA186" s="84"/>
      <c r="KB186" s="84"/>
      <c r="KC186" s="84"/>
      <c r="KD186" s="84"/>
      <c r="KE186" s="84"/>
      <c r="KF186" s="84"/>
      <c r="KG186" s="84"/>
      <c r="KH186" s="84"/>
      <c r="KI186" s="84"/>
      <c r="KJ186" s="84"/>
    </row>
    <row r="187" spans="73:296" s="102" customFormat="1" x14ac:dyDescent="0.25"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  <c r="GT187" s="84"/>
      <c r="GU187" s="84"/>
      <c r="GV187" s="84"/>
      <c r="GW187" s="84"/>
      <c r="GX187" s="84"/>
      <c r="GY187" s="84"/>
      <c r="GZ187" s="84"/>
      <c r="HA187" s="84"/>
      <c r="HB187" s="84"/>
      <c r="HC187" s="84"/>
      <c r="HD187" s="84"/>
      <c r="HE187" s="84"/>
      <c r="HF187" s="84"/>
      <c r="HG187" s="84"/>
      <c r="HH187" s="84"/>
      <c r="HI187" s="84"/>
      <c r="HJ187" s="84"/>
      <c r="HK187" s="84"/>
      <c r="HL187" s="84"/>
      <c r="HM187" s="84"/>
      <c r="HN187" s="84"/>
      <c r="HO187" s="84"/>
      <c r="HP187" s="84"/>
      <c r="HQ187" s="84"/>
      <c r="HR187" s="84"/>
      <c r="HS187" s="84"/>
      <c r="HT187" s="84"/>
      <c r="HU187" s="84"/>
      <c r="HV187" s="84"/>
      <c r="HW187" s="84"/>
      <c r="HX187" s="84"/>
      <c r="HY187" s="84"/>
      <c r="HZ187" s="84"/>
      <c r="IA187" s="84"/>
      <c r="IB187" s="84"/>
      <c r="IC187" s="84"/>
      <c r="ID187" s="84"/>
      <c r="IE187" s="84"/>
      <c r="IF187" s="84"/>
      <c r="IG187" s="84"/>
      <c r="IH187" s="84"/>
      <c r="II187" s="84"/>
      <c r="IJ187" s="84"/>
      <c r="IK187" s="84"/>
      <c r="IL187" s="84"/>
      <c r="IM187" s="84"/>
      <c r="IN187" s="84"/>
      <c r="IO187" s="84"/>
      <c r="IP187" s="84"/>
      <c r="IQ187" s="84"/>
      <c r="IR187" s="84"/>
      <c r="IS187" s="84"/>
      <c r="IT187" s="84"/>
      <c r="IU187" s="84"/>
      <c r="IV187" s="84"/>
      <c r="IW187" s="84"/>
      <c r="IX187" s="84"/>
      <c r="IY187" s="84"/>
      <c r="IZ187" s="84"/>
      <c r="JA187" s="84"/>
      <c r="JB187" s="84"/>
      <c r="JC187" s="84"/>
      <c r="JD187" s="84"/>
      <c r="JE187" s="84"/>
      <c r="JF187" s="84"/>
      <c r="JG187" s="84"/>
      <c r="JH187" s="84"/>
      <c r="JI187" s="84"/>
      <c r="JJ187" s="84"/>
      <c r="JK187" s="84"/>
      <c r="JL187" s="84"/>
      <c r="JM187" s="84"/>
      <c r="JN187" s="84"/>
      <c r="JO187" s="84"/>
      <c r="JP187" s="84"/>
      <c r="JQ187" s="84"/>
      <c r="JR187" s="84"/>
      <c r="JS187" s="84"/>
      <c r="JT187" s="84"/>
      <c r="JU187" s="84"/>
      <c r="JV187" s="84"/>
      <c r="JW187" s="84"/>
      <c r="JX187" s="84"/>
      <c r="JY187" s="84"/>
      <c r="JZ187" s="84"/>
      <c r="KA187" s="84"/>
      <c r="KB187" s="84"/>
      <c r="KC187" s="84"/>
      <c r="KD187" s="84"/>
      <c r="KE187" s="84"/>
      <c r="KF187" s="84"/>
      <c r="KG187" s="84"/>
      <c r="KH187" s="84"/>
      <c r="KI187" s="84"/>
      <c r="KJ187" s="84"/>
    </row>
    <row r="188" spans="73:296" s="102" customFormat="1" x14ac:dyDescent="0.25"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  <c r="GT188" s="84"/>
      <c r="GU188" s="84"/>
      <c r="GV188" s="84"/>
      <c r="GW188" s="84"/>
      <c r="GX188" s="84"/>
      <c r="GY188" s="84"/>
      <c r="GZ188" s="84"/>
      <c r="HA188" s="84"/>
      <c r="HB188" s="84"/>
      <c r="HC188" s="84"/>
      <c r="HD188" s="84"/>
      <c r="HE188" s="84"/>
      <c r="HF188" s="84"/>
      <c r="HG188" s="84"/>
      <c r="HH188" s="84"/>
      <c r="HI188" s="84"/>
      <c r="HJ188" s="84"/>
      <c r="HK188" s="84"/>
      <c r="HL188" s="84"/>
      <c r="HM188" s="84"/>
      <c r="HN188" s="84"/>
      <c r="HO188" s="84"/>
      <c r="HP188" s="84"/>
      <c r="HQ188" s="84"/>
      <c r="HR188" s="84"/>
      <c r="HS188" s="84"/>
      <c r="HT188" s="84"/>
      <c r="HU188" s="84"/>
      <c r="HV188" s="84"/>
      <c r="HW188" s="84"/>
      <c r="HX188" s="84"/>
      <c r="HY188" s="84"/>
      <c r="HZ188" s="84"/>
      <c r="IA188" s="84"/>
      <c r="IB188" s="84"/>
      <c r="IC188" s="84"/>
      <c r="ID188" s="84"/>
      <c r="IE188" s="84"/>
      <c r="IF188" s="84"/>
      <c r="IG188" s="84"/>
      <c r="IH188" s="84"/>
      <c r="II188" s="84"/>
      <c r="IJ188" s="84"/>
      <c r="IK188" s="84"/>
      <c r="IL188" s="84"/>
      <c r="IM188" s="84"/>
      <c r="IN188" s="84"/>
      <c r="IO188" s="84"/>
      <c r="IP188" s="84"/>
      <c r="IQ188" s="84"/>
      <c r="IR188" s="84"/>
      <c r="IS188" s="84"/>
      <c r="IT188" s="84"/>
      <c r="IU188" s="84"/>
      <c r="IV188" s="84"/>
      <c r="IW188" s="84"/>
      <c r="IX188" s="84"/>
      <c r="IY188" s="84"/>
      <c r="IZ188" s="84"/>
      <c r="JA188" s="84"/>
      <c r="JB188" s="84"/>
      <c r="JC188" s="84"/>
      <c r="JD188" s="84"/>
      <c r="JE188" s="84"/>
      <c r="JF188" s="84"/>
      <c r="JG188" s="84"/>
      <c r="JH188" s="84"/>
      <c r="JI188" s="84"/>
      <c r="JJ188" s="84"/>
      <c r="JK188" s="84"/>
      <c r="JL188" s="84"/>
      <c r="JM188" s="84"/>
      <c r="JN188" s="84"/>
      <c r="JO188" s="84"/>
      <c r="JP188" s="84"/>
      <c r="JQ188" s="84"/>
      <c r="JR188" s="84"/>
      <c r="JS188" s="84"/>
      <c r="JT188" s="84"/>
      <c r="JU188" s="84"/>
      <c r="JV188" s="84"/>
      <c r="JW188" s="84"/>
      <c r="JX188" s="84"/>
      <c r="JY188" s="84"/>
      <c r="JZ188" s="84"/>
      <c r="KA188" s="84"/>
      <c r="KB188" s="84"/>
      <c r="KC188" s="84"/>
      <c r="KD188" s="84"/>
      <c r="KE188" s="84"/>
      <c r="KF188" s="84"/>
      <c r="KG188" s="84"/>
      <c r="KH188" s="84"/>
      <c r="KI188" s="84"/>
      <c r="KJ188" s="84"/>
    </row>
    <row r="189" spans="73:296" s="102" customFormat="1" x14ac:dyDescent="0.25"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  <c r="GT189" s="84"/>
      <c r="GU189" s="84"/>
      <c r="GV189" s="84"/>
      <c r="GW189" s="84"/>
      <c r="GX189" s="84"/>
      <c r="GY189" s="84"/>
      <c r="GZ189" s="84"/>
      <c r="HA189" s="84"/>
      <c r="HB189" s="84"/>
      <c r="HC189" s="84"/>
      <c r="HD189" s="84"/>
      <c r="HE189" s="84"/>
      <c r="HF189" s="84"/>
      <c r="HG189" s="84"/>
      <c r="HH189" s="84"/>
      <c r="HI189" s="84"/>
      <c r="HJ189" s="84"/>
      <c r="HK189" s="84"/>
      <c r="HL189" s="84"/>
      <c r="HM189" s="84"/>
      <c r="HN189" s="84"/>
      <c r="HO189" s="84"/>
      <c r="HP189" s="84"/>
      <c r="HQ189" s="84"/>
      <c r="HR189" s="84"/>
      <c r="HS189" s="84"/>
      <c r="HT189" s="84"/>
      <c r="HU189" s="84"/>
      <c r="HV189" s="84"/>
      <c r="HW189" s="84"/>
      <c r="HX189" s="84"/>
      <c r="HY189" s="84"/>
      <c r="HZ189" s="84"/>
      <c r="IA189" s="84"/>
      <c r="IB189" s="84"/>
      <c r="IC189" s="84"/>
      <c r="ID189" s="84"/>
      <c r="IE189" s="84"/>
      <c r="IF189" s="84"/>
      <c r="IG189" s="84"/>
      <c r="IH189" s="84"/>
      <c r="II189" s="84"/>
      <c r="IJ189" s="84"/>
      <c r="IK189" s="84"/>
      <c r="IL189" s="84"/>
      <c r="IM189" s="84"/>
      <c r="IN189" s="84"/>
      <c r="IO189" s="84"/>
      <c r="IP189" s="84"/>
      <c r="IQ189" s="84"/>
      <c r="IR189" s="84"/>
      <c r="IS189" s="84"/>
      <c r="IT189" s="84"/>
      <c r="IU189" s="84"/>
      <c r="IV189" s="84"/>
      <c r="IW189" s="84"/>
      <c r="IX189" s="84"/>
      <c r="IY189" s="84"/>
      <c r="IZ189" s="84"/>
      <c r="JA189" s="84"/>
      <c r="JB189" s="84"/>
      <c r="JC189" s="84"/>
      <c r="JD189" s="84"/>
      <c r="JE189" s="84"/>
      <c r="JF189" s="84"/>
      <c r="JG189" s="84"/>
      <c r="JH189" s="84"/>
      <c r="JI189" s="84"/>
      <c r="JJ189" s="84"/>
      <c r="JK189" s="84"/>
      <c r="JL189" s="84"/>
      <c r="JM189" s="84"/>
      <c r="JN189" s="84"/>
      <c r="JO189" s="84"/>
      <c r="JP189" s="84"/>
      <c r="JQ189" s="84"/>
      <c r="JR189" s="84"/>
      <c r="JS189" s="84"/>
      <c r="JT189" s="84"/>
      <c r="JU189" s="84"/>
      <c r="JV189" s="84"/>
      <c r="JW189" s="84"/>
      <c r="JX189" s="84"/>
      <c r="JY189" s="84"/>
      <c r="JZ189" s="84"/>
      <c r="KA189" s="84"/>
      <c r="KB189" s="84"/>
      <c r="KC189" s="84"/>
      <c r="KD189" s="84"/>
      <c r="KE189" s="84"/>
      <c r="KF189" s="84"/>
      <c r="KG189" s="84"/>
      <c r="KH189" s="84"/>
      <c r="KI189" s="84"/>
      <c r="KJ189" s="84"/>
    </row>
    <row r="190" spans="73:296" s="102" customFormat="1" x14ac:dyDescent="0.25"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4"/>
      <c r="GI190" s="84"/>
      <c r="GJ190" s="84"/>
      <c r="GK190" s="84"/>
      <c r="GL190" s="84"/>
      <c r="GM190" s="84"/>
      <c r="GN190" s="84"/>
      <c r="GO190" s="84"/>
      <c r="GP190" s="84"/>
      <c r="GQ190" s="84"/>
      <c r="GR190" s="84"/>
      <c r="GS190" s="84"/>
      <c r="GT190" s="84"/>
      <c r="GU190" s="84"/>
      <c r="GV190" s="84"/>
      <c r="GW190" s="84"/>
      <c r="GX190" s="84"/>
      <c r="GY190" s="84"/>
      <c r="GZ190" s="84"/>
      <c r="HA190" s="84"/>
      <c r="HB190" s="84"/>
      <c r="HC190" s="84"/>
      <c r="HD190" s="84"/>
      <c r="HE190" s="84"/>
      <c r="HF190" s="84"/>
      <c r="HG190" s="84"/>
      <c r="HH190" s="84"/>
      <c r="HI190" s="84"/>
      <c r="HJ190" s="84"/>
      <c r="HK190" s="84"/>
      <c r="HL190" s="84"/>
      <c r="HM190" s="84"/>
      <c r="HN190" s="84"/>
      <c r="HO190" s="84"/>
      <c r="HP190" s="84"/>
      <c r="HQ190" s="84"/>
      <c r="HR190" s="84"/>
      <c r="HS190" s="84"/>
      <c r="HT190" s="84"/>
      <c r="HU190" s="84"/>
      <c r="HV190" s="84"/>
      <c r="HW190" s="84"/>
      <c r="HX190" s="84"/>
      <c r="HY190" s="84"/>
      <c r="HZ190" s="84"/>
      <c r="IA190" s="84"/>
      <c r="IB190" s="84"/>
      <c r="IC190" s="84"/>
      <c r="ID190" s="84"/>
      <c r="IE190" s="84"/>
      <c r="IF190" s="84"/>
      <c r="IG190" s="84"/>
      <c r="IH190" s="84"/>
      <c r="II190" s="84"/>
      <c r="IJ190" s="84"/>
      <c r="IK190" s="84"/>
      <c r="IL190" s="84"/>
      <c r="IM190" s="84"/>
      <c r="IN190" s="84"/>
      <c r="IO190" s="84"/>
      <c r="IP190" s="84"/>
      <c r="IQ190" s="84"/>
      <c r="IR190" s="84"/>
      <c r="IS190" s="84"/>
      <c r="IT190" s="84"/>
      <c r="IU190" s="84"/>
      <c r="IV190" s="84"/>
      <c r="IW190" s="84"/>
      <c r="IX190" s="84"/>
      <c r="IY190" s="84"/>
      <c r="IZ190" s="84"/>
      <c r="JA190" s="84"/>
      <c r="JB190" s="84"/>
      <c r="JC190" s="84"/>
      <c r="JD190" s="84"/>
      <c r="JE190" s="84"/>
      <c r="JF190" s="84"/>
      <c r="JG190" s="84"/>
      <c r="JH190" s="84"/>
      <c r="JI190" s="84"/>
      <c r="JJ190" s="84"/>
      <c r="JK190" s="84"/>
      <c r="JL190" s="84"/>
      <c r="JM190" s="84"/>
      <c r="JN190" s="84"/>
      <c r="JO190" s="84"/>
      <c r="JP190" s="84"/>
      <c r="JQ190" s="84"/>
      <c r="JR190" s="84"/>
      <c r="JS190" s="84"/>
      <c r="JT190" s="84"/>
      <c r="JU190" s="84"/>
      <c r="JV190" s="84"/>
      <c r="JW190" s="84"/>
      <c r="JX190" s="84"/>
      <c r="JY190" s="84"/>
      <c r="JZ190" s="84"/>
      <c r="KA190" s="84"/>
      <c r="KB190" s="84"/>
      <c r="KC190" s="84"/>
      <c r="KD190" s="84"/>
      <c r="KE190" s="84"/>
      <c r="KF190" s="84"/>
      <c r="KG190" s="84"/>
      <c r="KH190" s="84"/>
      <c r="KI190" s="84"/>
      <c r="KJ190" s="84"/>
    </row>
    <row r="191" spans="73:296" s="102" customFormat="1" x14ac:dyDescent="0.25"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  <c r="GT191" s="84"/>
      <c r="GU191" s="84"/>
      <c r="GV191" s="84"/>
      <c r="GW191" s="84"/>
      <c r="GX191" s="84"/>
      <c r="GY191" s="84"/>
      <c r="GZ191" s="84"/>
      <c r="HA191" s="84"/>
      <c r="HB191" s="84"/>
      <c r="HC191" s="84"/>
      <c r="HD191" s="84"/>
      <c r="HE191" s="84"/>
      <c r="HF191" s="84"/>
      <c r="HG191" s="84"/>
      <c r="HH191" s="84"/>
      <c r="HI191" s="84"/>
      <c r="HJ191" s="84"/>
      <c r="HK191" s="84"/>
      <c r="HL191" s="84"/>
      <c r="HM191" s="84"/>
      <c r="HN191" s="84"/>
      <c r="HO191" s="84"/>
      <c r="HP191" s="84"/>
      <c r="HQ191" s="84"/>
      <c r="HR191" s="84"/>
      <c r="HS191" s="84"/>
      <c r="HT191" s="84"/>
      <c r="HU191" s="84"/>
      <c r="HV191" s="84"/>
      <c r="HW191" s="84"/>
      <c r="HX191" s="84"/>
      <c r="HY191" s="84"/>
      <c r="HZ191" s="84"/>
      <c r="IA191" s="84"/>
      <c r="IB191" s="84"/>
      <c r="IC191" s="84"/>
      <c r="ID191" s="84"/>
      <c r="IE191" s="84"/>
      <c r="IF191" s="84"/>
      <c r="IG191" s="84"/>
      <c r="IH191" s="84"/>
      <c r="II191" s="84"/>
      <c r="IJ191" s="84"/>
      <c r="IK191" s="84"/>
      <c r="IL191" s="84"/>
      <c r="IM191" s="84"/>
      <c r="IN191" s="84"/>
      <c r="IO191" s="84"/>
      <c r="IP191" s="84"/>
      <c r="IQ191" s="84"/>
      <c r="IR191" s="84"/>
      <c r="IS191" s="84"/>
      <c r="IT191" s="84"/>
      <c r="IU191" s="84"/>
      <c r="IV191" s="84"/>
      <c r="IW191" s="84"/>
      <c r="IX191" s="84"/>
      <c r="IY191" s="84"/>
      <c r="IZ191" s="84"/>
      <c r="JA191" s="84"/>
      <c r="JB191" s="84"/>
      <c r="JC191" s="84"/>
      <c r="JD191" s="84"/>
      <c r="JE191" s="84"/>
      <c r="JF191" s="84"/>
      <c r="JG191" s="84"/>
      <c r="JH191" s="84"/>
      <c r="JI191" s="84"/>
      <c r="JJ191" s="84"/>
      <c r="JK191" s="84"/>
      <c r="JL191" s="84"/>
      <c r="JM191" s="84"/>
      <c r="JN191" s="84"/>
      <c r="JO191" s="84"/>
      <c r="JP191" s="84"/>
      <c r="JQ191" s="84"/>
      <c r="JR191" s="84"/>
      <c r="JS191" s="84"/>
      <c r="JT191" s="84"/>
      <c r="JU191" s="84"/>
      <c r="JV191" s="84"/>
      <c r="JW191" s="84"/>
      <c r="JX191" s="84"/>
      <c r="JY191" s="84"/>
      <c r="JZ191" s="84"/>
      <c r="KA191" s="84"/>
      <c r="KB191" s="84"/>
      <c r="KC191" s="84"/>
      <c r="KD191" s="84"/>
      <c r="KE191" s="84"/>
      <c r="KF191" s="84"/>
      <c r="KG191" s="84"/>
      <c r="KH191" s="84"/>
      <c r="KI191" s="84"/>
      <c r="KJ191" s="84"/>
    </row>
    <row r="192" spans="73:296" s="102" customFormat="1" x14ac:dyDescent="0.25"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84"/>
      <c r="GD192" s="84"/>
      <c r="GE192" s="84"/>
      <c r="GF192" s="84"/>
      <c r="GG192" s="84"/>
      <c r="GH192" s="84"/>
      <c r="GI192" s="84"/>
      <c r="GJ192" s="84"/>
      <c r="GK192" s="84"/>
      <c r="GL192" s="84"/>
      <c r="GM192" s="84"/>
      <c r="GN192" s="84"/>
      <c r="GO192" s="84"/>
      <c r="GP192" s="84"/>
      <c r="GQ192" s="84"/>
      <c r="GR192" s="84"/>
      <c r="GS192" s="84"/>
      <c r="GT192" s="84"/>
      <c r="GU192" s="84"/>
      <c r="GV192" s="84"/>
      <c r="GW192" s="84"/>
      <c r="GX192" s="84"/>
      <c r="GY192" s="84"/>
      <c r="GZ192" s="84"/>
      <c r="HA192" s="84"/>
      <c r="HB192" s="84"/>
      <c r="HC192" s="84"/>
      <c r="HD192" s="84"/>
      <c r="HE192" s="84"/>
      <c r="HF192" s="84"/>
      <c r="HG192" s="84"/>
      <c r="HH192" s="84"/>
      <c r="HI192" s="84"/>
      <c r="HJ192" s="84"/>
      <c r="HK192" s="84"/>
      <c r="HL192" s="84"/>
      <c r="HM192" s="84"/>
      <c r="HN192" s="84"/>
      <c r="HO192" s="84"/>
      <c r="HP192" s="84"/>
      <c r="HQ192" s="84"/>
      <c r="HR192" s="84"/>
      <c r="HS192" s="84"/>
      <c r="HT192" s="84"/>
      <c r="HU192" s="84"/>
      <c r="HV192" s="84"/>
      <c r="HW192" s="84"/>
      <c r="HX192" s="84"/>
      <c r="HY192" s="84"/>
      <c r="HZ192" s="84"/>
      <c r="IA192" s="84"/>
      <c r="IB192" s="84"/>
      <c r="IC192" s="84"/>
      <c r="ID192" s="84"/>
      <c r="IE192" s="84"/>
      <c r="IF192" s="84"/>
      <c r="IG192" s="84"/>
      <c r="IH192" s="84"/>
      <c r="II192" s="84"/>
      <c r="IJ192" s="84"/>
      <c r="IK192" s="84"/>
      <c r="IL192" s="84"/>
      <c r="IM192" s="84"/>
      <c r="IN192" s="84"/>
      <c r="IO192" s="84"/>
      <c r="IP192" s="84"/>
      <c r="IQ192" s="84"/>
      <c r="IR192" s="84"/>
      <c r="IS192" s="84"/>
      <c r="IT192" s="84"/>
      <c r="IU192" s="84"/>
      <c r="IV192" s="84"/>
      <c r="IW192" s="84"/>
      <c r="IX192" s="84"/>
      <c r="IY192" s="84"/>
      <c r="IZ192" s="84"/>
      <c r="JA192" s="84"/>
      <c r="JB192" s="84"/>
      <c r="JC192" s="84"/>
      <c r="JD192" s="84"/>
      <c r="JE192" s="84"/>
      <c r="JF192" s="84"/>
      <c r="JG192" s="84"/>
      <c r="JH192" s="84"/>
      <c r="JI192" s="84"/>
      <c r="JJ192" s="84"/>
      <c r="JK192" s="84"/>
      <c r="JL192" s="84"/>
      <c r="JM192" s="84"/>
      <c r="JN192" s="84"/>
      <c r="JO192" s="84"/>
      <c r="JP192" s="84"/>
      <c r="JQ192" s="84"/>
      <c r="JR192" s="84"/>
      <c r="JS192" s="84"/>
      <c r="JT192" s="84"/>
      <c r="JU192" s="84"/>
      <c r="JV192" s="84"/>
      <c r="JW192" s="84"/>
      <c r="JX192" s="84"/>
      <c r="JY192" s="84"/>
      <c r="JZ192" s="84"/>
      <c r="KA192" s="84"/>
      <c r="KB192" s="84"/>
      <c r="KC192" s="84"/>
      <c r="KD192" s="84"/>
      <c r="KE192" s="84"/>
      <c r="KF192" s="84"/>
      <c r="KG192" s="84"/>
      <c r="KH192" s="84"/>
      <c r="KI192" s="84"/>
      <c r="KJ192" s="84"/>
    </row>
    <row r="193" spans="73:296" s="102" customFormat="1" x14ac:dyDescent="0.25"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  <c r="GT193" s="84"/>
      <c r="GU193" s="84"/>
      <c r="GV193" s="84"/>
      <c r="GW193" s="84"/>
      <c r="GX193" s="84"/>
      <c r="GY193" s="84"/>
      <c r="GZ193" s="84"/>
      <c r="HA193" s="84"/>
      <c r="HB193" s="84"/>
      <c r="HC193" s="84"/>
      <c r="HD193" s="84"/>
      <c r="HE193" s="84"/>
      <c r="HF193" s="84"/>
      <c r="HG193" s="84"/>
      <c r="HH193" s="84"/>
      <c r="HI193" s="84"/>
      <c r="HJ193" s="84"/>
      <c r="HK193" s="84"/>
      <c r="HL193" s="84"/>
      <c r="HM193" s="84"/>
      <c r="HN193" s="84"/>
      <c r="HO193" s="84"/>
      <c r="HP193" s="84"/>
      <c r="HQ193" s="84"/>
      <c r="HR193" s="84"/>
      <c r="HS193" s="84"/>
      <c r="HT193" s="84"/>
      <c r="HU193" s="84"/>
      <c r="HV193" s="84"/>
      <c r="HW193" s="84"/>
      <c r="HX193" s="84"/>
      <c r="HY193" s="84"/>
      <c r="HZ193" s="84"/>
      <c r="IA193" s="84"/>
      <c r="IB193" s="84"/>
      <c r="IC193" s="84"/>
      <c r="ID193" s="84"/>
      <c r="IE193" s="84"/>
      <c r="IF193" s="84"/>
      <c r="IG193" s="84"/>
      <c r="IH193" s="84"/>
      <c r="II193" s="84"/>
      <c r="IJ193" s="84"/>
      <c r="IK193" s="84"/>
      <c r="IL193" s="84"/>
      <c r="IM193" s="84"/>
      <c r="IN193" s="84"/>
      <c r="IO193" s="84"/>
      <c r="IP193" s="84"/>
      <c r="IQ193" s="84"/>
      <c r="IR193" s="84"/>
      <c r="IS193" s="84"/>
      <c r="IT193" s="84"/>
      <c r="IU193" s="84"/>
      <c r="IV193" s="84"/>
      <c r="IW193" s="84"/>
      <c r="IX193" s="84"/>
      <c r="IY193" s="84"/>
      <c r="IZ193" s="84"/>
      <c r="JA193" s="84"/>
      <c r="JB193" s="84"/>
      <c r="JC193" s="84"/>
      <c r="JD193" s="84"/>
      <c r="JE193" s="84"/>
      <c r="JF193" s="84"/>
      <c r="JG193" s="84"/>
      <c r="JH193" s="84"/>
      <c r="JI193" s="84"/>
      <c r="JJ193" s="84"/>
      <c r="JK193" s="84"/>
      <c r="JL193" s="84"/>
      <c r="JM193" s="84"/>
      <c r="JN193" s="84"/>
      <c r="JO193" s="84"/>
      <c r="JP193" s="84"/>
      <c r="JQ193" s="84"/>
      <c r="JR193" s="84"/>
      <c r="JS193" s="84"/>
      <c r="JT193" s="84"/>
      <c r="JU193" s="84"/>
      <c r="JV193" s="84"/>
      <c r="JW193" s="84"/>
      <c r="JX193" s="84"/>
      <c r="JY193" s="84"/>
      <c r="JZ193" s="84"/>
      <c r="KA193" s="84"/>
      <c r="KB193" s="84"/>
      <c r="KC193" s="84"/>
      <c r="KD193" s="84"/>
      <c r="KE193" s="84"/>
      <c r="KF193" s="84"/>
      <c r="KG193" s="84"/>
      <c r="KH193" s="84"/>
      <c r="KI193" s="84"/>
      <c r="KJ193" s="84"/>
    </row>
    <row r="194" spans="73:296" s="102" customFormat="1" x14ac:dyDescent="0.25"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  <c r="GT194" s="84"/>
      <c r="GU194" s="84"/>
      <c r="GV194" s="84"/>
      <c r="GW194" s="84"/>
      <c r="GX194" s="84"/>
      <c r="GY194" s="84"/>
      <c r="GZ194" s="84"/>
      <c r="HA194" s="84"/>
      <c r="HB194" s="84"/>
      <c r="HC194" s="84"/>
      <c r="HD194" s="84"/>
      <c r="HE194" s="84"/>
      <c r="HF194" s="84"/>
      <c r="HG194" s="84"/>
      <c r="HH194" s="84"/>
      <c r="HI194" s="84"/>
      <c r="HJ194" s="84"/>
      <c r="HK194" s="84"/>
      <c r="HL194" s="84"/>
      <c r="HM194" s="84"/>
      <c r="HN194" s="84"/>
      <c r="HO194" s="84"/>
      <c r="HP194" s="84"/>
      <c r="HQ194" s="84"/>
      <c r="HR194" s="84"/>
      <c r="HS194" s="84"/>
      <c r="HT194" s="84"/>
      <c r="HU194" s="84"/>
      <c r="HV194" s="84"/>
      <c r="HW194" s="84"/>
      <c r="HX194" s="84"/>
      <c r="HY194" s="84"/>
      <c r="HZ194" s="84"/>
      <c r="IA194" s="84"/>
      <c r="IB194" s="84"/>
      <c r="IC194" s="84"/>
      <c r="ID194" s="84"/>
      <c r="IE194" s="84"/>
      <c r="IF194" s="84"/>
      <c r="IG194" s="84"/>
      <c r="IH194" s="84"/>
      <c r="II194" s="84"/>
      <c r="IJ194" s="84"/>
      <c r="IK194" s="84"/>
      <c r="IL194" s="84"/>
      <c r="IM194" s="84"/>
      <c r="IN194" s="84"/>
      <c r="IO194" s="84"/>
      <c r="IP194" s="84"/>
      <c r="IQ194" s="84"/>
      <c r="IR194" s="84"/>
      <c r="IS194" s="84"/>
      <c r="IT194" s="84"/>
      <c r="IU194" s="84"/>
      <c r="IV194" s="84"/>
      <c r="IW194" s="84"/>
      <c r="IX194" s="84"/>
      <c r="IY194" s="84"/>
      <c r="IZ194" s="84"/>
      <c r="JA194" s="84"/>
      <c r="JB194" s="84"/>
      <c r="JC194" s="84"/>
      <c r="JD194" s="84"/>
      <c r="JE194" s="84"/>
      <c r="JF194" s="84"/>
      <c r="JG194" s="84"/>
      <c r="JH194" s="84"/>
      <c r="JI194" s="84"/>
      <c r="JJ194" s="84"/>
      <c r="JK194" s="84"/>
      <c r="JL194" s="84"/>
      <c r="JM194" s="84"/>
      <c r="JN194" s="84"/>
      <c r="JO194" s="84"/>
      <c r="JP194" s="84"/>
      <c r="JQ194" s="84"/>
      <c r="JR194" s="84"/>
      <c r="JS194" s="84"/>
      <c r="JT194" s="84"/>
      <c r="JU194" s="84"/>
      <c r="JV194" s="84"/>
      <c r="JW194" s="84"/>
      <c r="JX194" s="84"/>
      <c r="JY194" s="84"/>
      <c r="JZ194" s="84"/>
      <c r="KA194" s="84"/>
      <c r="KB194" s="84"/>
      <c r="KC194" s="84"/>
      <c r="KD194" s="84"/>
      <c r="KE194" s="84"/>
      <c r="KF194" s="84"/>
      <c r="KG194" s="84"/>
      <c r="KH194" s="84"/>
      <c r="KI194" s="84"/>
      <c r="KJ194" s="84"/>
    </row>
    <row r="195" spans="73:296" s="102" customFormat="1" x14ac:dyDescent="0.25"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  <c r="GT195" s="84"/>
      <c r="GU195" s="84"/>
      <c r="GV195" s="84"/>
      <c r="GW195" s="84"/>
      <c r="GX195" s="84"/>
      <c r="GY195" s="84"/>
      <c r="GZ195" s="84"/>
      <c r="HA195" s="84"/>
      <c r="HB195" s="84"/>
      <c r="HC195" s="84"/>
      <c r="HD195" s="84"/>
      <c r="HE195" s="84"/>
      <c r="HF195" s="84"/>
      <c r="HG195" s="84"/>
      <c r="HH195" s="84"/>
      <c r="HI195" s="84"/>
      <c r="HJ195" s="84"/>
      <c r="HK195" s="84"/>
      <c r="HL195" s="84"/>
      <c r="HM195" s="84"/>
      <c r="HN195" s="84"/>
      <c r="HO195" s="84"/>
      <c r="HP195" s="84"/>
      <c r="HQ195" s="84"/>
      <c r="HR195" s="84"/>
      <c r="HS195" s="84"/>
      <c r="HT195" s="84"/>
      <c r="HU195" s="84"/>
      <c r="HV195" s="84"/>
      <c r="HW195" s="84"/>
      <c r="HX195" s="84"/>
      <c r="HY195" s="84"/>
      <c r="HZ195" s="84"/>
      <c r="IA195" s="84"/>
      <c r="IB195" s="84"/>
      <c r="IC195" s="84"/>
      <c r="ID195" s="84"/>
      <c r="IE195" s="84"/>
      <c r="IF195" s="84"/>
      <c r="IG195" s="84"/>
      <c r="IH195" s="84"/>
      <c r="II195" s="84"/>
      <c r="IJ195" s="84"/>
      <c r="IK195" s="84"/>
      <c r="IL195" s="84"/>
      <c r="IM195" s="84"/>
      <c r="IN195" s="84"/>
      <c r="IO195" s="84"/>
      <c r="IP195" s="84"/>
      <c r="IQ195" s="84"/>
      <c r="IR195" s="84"/>
      <c r="IS195" s="84"/>
      <c r="IT195" s="84"/>
      <c r="IU195" s="84"/>
      <c r="IV195" s="84"/>
      <c r="IW195" s="84"/>
      <c r="IX195" s="84"/>
      <c r="IY195" s="84"/>
      <c r="IZ195" s="84"/>
      <c r="JA195" s="84"/>
      <c r="JB195" s="84"/>
      <c r="JC195" s="84"/>
      <c r="JD195" s="84"/>
      <c r="JE195" s="84"/>
      <c r="JF195" s="84"/>
      <c r="JG195" s="84"/>
      <c r="JH195" s="84"/>
      <c r="JI195" s="84"/>
      <c r="JJ195" s="84"/>
      <c r="JK195" s="84"/>
      <c r="JL195" s="84"/>
      <c r="JM195" s="84"/>
      <c r="JN195" s="84"/>
      <c r="JO195" s="84"/>
      <c r="JP195" s="84"/>
      <c r="JQ195" s="84"/>
      <c r="JR195" s="84"/>
      <c r="JS195" s="84"/>
      <c r="JT195" s="84"/>
      <c r="JU195" s="84"/>
      <c r="JV195" s="84"/>
      <c r="JW195" s="84"/>
      <c r="JX195" s="84"/>
      <c r="JY195" s="84"/>
      <c r="JZ195" s="84"/>
      <c r="KA195" s="84"/>
      <c r="KB195" s="84"/>
      <c r="KC195" s="84"/>
      <c r="KD195" s="84"/>
      <c r="KE195" s="84"/>
      <c r="KF195" s="84"/>
      <c r="KG195" s="84"/>
      <c r="KH195" s="84"/>
      <c r="KI195" s="84"/>
      <c r="KJ195" s="84"/>
    </row>
    <row r="196" spans="73:296" s="102" customFormat="1" x14ac:dyDescent="0.25"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  <c r="GT196" s="84"/>
      <c r="GU196" s="84"/>
      <c r="GV196" s="84"/>
      <c r="GW196" s="84"/>
      <c r="GX196" s="84"/>
      <c r="GY196" s="84"/>
      <c r="GZ196" s="84"/>
      <c r="HA196" s="84"/>
      <c r="HB196" s="84"/>
      <c r="HC196" s="84"/>
      <c r="HD196" s="84"/>
      <c r="HE196" s="84"/>
      <c r="HF196" s="84"/>
      <c r="HG196" s="84"/>
      <c r="HH196" s="84"/>
      <c r="HI196" s="84"/>
      <c r="HJ196" s="84"/>
      <c r="HK196" s="84"/>
      <c r="HL196" s="84"/>
      <c r="HM196" s="84"/>
      <c r="HN196" s="84"/>
      <c r="HO196" s="84"/>
      <c r="HP196" s="84"/>
      <c r="HQ196" s="84"/>
      <c r="HR196" s="84"/>
      <c r="HS196" s="84"/>
      <c r="HT196" s="84"/>
      <c r="HU196" s="84"/>
      <c r="HV196" s="84"/>
      <c r="HW196" s="84"/>
      <c r="HX196" s="84"/>
      <c r="HY196" s="84"/>
      <c r="HZ196" s="84"/>
      <c r="IA196" s="84"/>
      <c r="IB196" s="84"/>
      <c r="IC196" s="84"/>
      <c r="ID196" s="84"/>
      <c r="IE196" s="84"/>
      <c r="IF196" s="84"/>
      <c r="IG196" s="84"/>
      <c r="IH196" s="84"/>
      <c r="II196" s="84"/>
      <c r="IJ196" s="84"/>
      <c r="IK196" s="84"/>
      <c r="IL196" s="84"/>
      <c r="IM196" s="84"/>
      <c r="IN196" s="84"/>
      <c r="IO196" s="84"/>
      <c r="IP196" s="84"/>
      <c r="IQ196" s="84"/>
      <c r="IR196" s="84"/>
      <c r="IS196" s="84"/>
      <c r="IT196" s="84"/>
      <c r="IU196" s="84"/>
      <c r="IV196" s="84"/>
      <c r="IW196" s="84"/>
      <c r="IX196" s="84"/>
      <c r="IY196" s="84"/>
      <c r="IZ196" s="84"/>
      <c r="JA196" s="84"/>
      <c r="JB196" s="84"/>
      <c r="JC196" s="84"/>
      <c r="JD196" s="84"/>
      <c r="JE196" s="84"/>
      <c r="JF196" s="84"/>
      <c r="JG196" s="84"/>
      <c r="JH196" s="84"/>
      <c r="JI196" s="84"/>
      <c r="JJ196" s="84"/>
      <c r="JK196" s="84"/>
      <c r="JL196" s="84"/>
      <c r="JM196" s="84"/>
      <c r="JN196" s="84"/>
      <c r="JO196" s="84"/>
      <c r="JP196" s="84"/>
      <c r="JQ196" s="84"/>
      <c r="JR196" s="84"/>
      <c r="JS196" s="84"/>
      <c r="JT196" s="84"/>
      <c r="JU196" s="84"/>
      <c r="JV196" s="84"/>
      <c r="JW196" s="84"/>
      <c r="JX196" s="84"/>
      <c r="JY196" s="84"/>
      <c r="JZ196" s="84"/>
      <c r="KA196" s="84"/>
      <c r="KB196" s="84"/>
      <c r="KC196" s="84"/>
      <c r="KD196" s="84"/>
      <c r="KE196" s="84"/>
      <c r="KF196" s="84"/>
      <c r="KG196" s="84"/>
      <c r="KH196" s="84"/>
      <c r="KI196" s="84"/>
      <c r="KJ196" s="84"/>
    </row>
    <row r="197" spans="73:296" s="102" customFormat="1" x14ac:dyDescent="0.25"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84"/>
      <c r="GD197" s="84"/>
      <c r="GE197" s="84"/>
      <c r="GF197" s="84"/>
      <c r="GG197" s="84"/>
      <c r="GH197" s="84"/>
      <c r="GI197" s="84"/>
      <c r="GJ197" s="84"/>
      <c r="GK197" s="84"/>
      <c r="GL197" s="84"/>
      <c r="GM197" s="84"/>
      <c r="GN197" s="84"/>
      <c r="GO197" s="84"/>
      <c r="GP197" s="84"/>
      <c r="GQ197" s="84"/>
      <c r="GR197" s="84"/>
      <c r="GS197" s="84"/>
      <c r="GT197" s="84"/>
      <c r="GU197" s="84"/>
      <c r="GV197" s="84"/>
      <c r="GW197" s="84"/>
      <c r="GX197" s="84"/>
      <c r="GY197" s="84"/>
      <c r="GZ197" s="84"/>
      <c r="HA197" s="84"/>
      <c r="HB197" s="84"/>
      <c r="HC197" s="84"/>
      <c r="HD197" s="84"/>
      <c r="HE197" s="84"/>
      <c r="HF197" s="84"/>
      <c r="HG197" s="84"/>
      <c r="HH197" s="84"/>
      <c r="HI197" s="84"/>
      <c r="HJ197" s="84"/>
      <c r="HK197" s="84"/>
      <c r="HL197" s="84"/>
      <c r="HM197" s="84"/>
      <c r="HN197" s="84"/>
      <c r="HO197" s="84"/>
      <c r="HP197" s="84"/>
      <c r="HQ197" s="84"/>
      <c r="HR197" s="84"/>
      <c r="HS197" s="84"/>
      <c r="HT197" s="84"/>
      <c r="HU197" s="84"/>
      <c r="HV197" s="84"/>
      <c r="HW197" s="84"/>
      <c r="HX197" s="84"/>
      <c r="HY197" s="84"/>
      <c r="HZ197" s="84"/>
      <c r="IA197" s="84"/>
      <c r="IB197" s="84"/>
      <c r="IC197" s="84"/>
      <c r="ID197" s="84"/>
      <c r="IE197" s="84"/>
      <c r="IF197" s="84"/>
      <c r="IG197" s="84"/>
      <c r="IH197" s="84"/>
      <c r="II197" s="84"/>
      <c r="IJ197" s="84"/>
      <c r="IK197" s="84"/>
      <c r="IL197" s="84"/>
      <c r="IM197" s="84"/>
      <c r="IN197" s="84"/>
      <c r="IO197" s="84"/>
      <c r="IP197" s="84"/>
      <c r="IQ197" s="84"/>
      <c r="IR197" s="84"/>
      <c r="IS197" s="84"/>
      <c r="IT197" s="84"/>
      <c r="IU197" s="84"/>
      <c r="IV197" s="84"/>
      <c r="IW197" s="84"/>
      <c r="IX197" s="84"/>
      <c r="IY197" s="84"/>
      <c r="IZ197" s="84"/>
      <c r="JA197" s="84"/>
      <c r="JB197" s="84"/>
      <c r="JC197" s="84"/>
      <c r="JD197" s="84"/>
      <c r="JE197" s="84"/>
      <c r="JF197" s="84"/>
      <c r="JG197" s="84"/>
      <c r="JH197" s="84"/>
      <c r="JI197" s="84"/>
      <c r="JJ197" s="84"/>
      <c r="JK197" s="84"/>
      <c r="JL197" s="84"/>
      <c r="JM197" s="84"/>
      <c r="JN197" s="84"/>
      <c r="JO197" s="84"/>
      <c r="JP197" s="84"/>
      <c r="JQ197" s="84"/>
      <c r="JR197" s="84"/>
      <c r="JS197" s="84"/>
      <c r="JT197" s="84"/>
      <c r="JU197" s="84"/>
      <c r="JV197" s="84"/>
      <c r="JW197" s="84"/>
      <c r="JX197" s="84"/>
      <c r="JY197" s="84"/>
      <c r="JZ197" s="84"/>
      <c r="KA197" s="84"/>
      <c r="KB197" s="84"/>
      <c r="KC197" s="84"/>
      <c r="KD197" s="84"/>
      <c r="KE197" s="84"/>
      <c r="KF197" s="84"/>
      <c r="KG197" s="84"/>
      <c r="KH197" s="84"/>
      <c r="KI197" s="84"/>
      <c r="KJ197" s="84"/>
    </row>
    <row r="198" spans="73:296" s="102" customFormat="1" x14ac:dyDescent="0.25"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84"/>
      <c r="GD198" s="84"/>
      <c r="GE198" s="84"/>
      <c r="GF198" s="84"/>
      <c r="GG198" s="84"/>
      <c r="GH198" s="84"/>
      <c r="GI198" s="84"/>
      <c r="GJ198" s="84"/>
      <c r="GK198" s="84"/>
      <c r="GL198" s="84"/>
      <c r="GM198" s="84"/>
      <c r="GN198" s="84"/>
      <c r="GO198" s="84"/>
      <c r="GP198" s="84"/>
      <c r="GQ198" s="84"/>
      <c r="GR198" s="84"/>
      <c r="GS198" s="84"/>
      <c r="GT198" s="84"/>
      <c r="GU198" s="84"/>
      <c r="GV198" s="84"/>
      <c r="GW198" s="84"/>
      <c r="GX198" s="84"/>
      <c r="GY198" s="84"/>
      <c r="GZ198" s="84"/>
      <c r="HA198" s="84"/>
      <c r="HB198" s="84"/>
      <c r="HC198" s="84"/>
      <c r="HD198" s="84"/>
      <c r="HE198" s="84"/>
      <c r="HF198" s="84"/>
      <c r="HG198" s="84"/>
      <c r="HH198" s="84"/>
      <c r="HI198" s="84"/>
      <c r="HJ198" s="84"/>
      <c r="HK198" s="84"/>
      <c r="HL198" s="84"/>
      <c r="HM198" s="84"/>
      <c r="HN198" s="84"/>
      <c r="HO198" s="84"/>
      <c r="HP198" s="84"/>
      <c r="HQ198" s="84"/>
      <c r="HR198" s="84"/>
      <c r="HS198" s="84"/>
      <c r="HT198" s="84"/>
      <c r="HU198" s="84"/>
      <c r="HV198" s="84"/>
      <c r="HW198" s="84"/>
      <c r="HX198" s="84"/>
      <c r="HY198" s="84"/>
      <c r="HZ198" s="84"/>
      <c r="IA198" s="84"/>
      <c r="IB198" s="84"/>
      <c r="IC198" s="84"/>
      <c r="ID198" s="84"/>
      <c r="IE198" s="84"/>
      <c r="IF198" s="84"/>
      <c r="IG198" s="84"/>
      <c r="IH198" s="84"/>
      <c r="II198" s="84"/>
      <c r="IJ198" s="84"/>
      <c r="IK198" s="84"/>
      <c r="IL198" s="84"/>
      <c r="IM198" s="84"/>
      <c r="IN198" s="84"/>
      <c r="IO198" s="84"/>
      <c r="IP198" s="84"/>
      <c r="IQ198" s="84"/>
      <c r="IR198" s="84"/>
      <c r="IS198" s="84"/>
      <c r="IT198" s="84"/>
      <c r="IU198" s="84"/>
      <c r="IV198" s="84"/>
      <c r="IW198" s="84"/>
      <c r="IX198" s="84"/>
      <c r="IY198" s="84"/>
      <c r="IZ198" s="84"/>
      <c r="JA198" s="84"/>
      <c r="JB198" s="84"/>
      <c r="JC198" s="84"/>
      <c r="JD198" s="84"/>
      <c r="JE198" s="84"/>
      <c r="JF198" s="84"/>
      <c r="JG198" s="84"/>
      <c r="JH198" s="84"/>
      <c r="JI198" s="84"/>
      <c r="JJ198" s="84"/>
      <c r="JK198" s="84"/>
      <c r="JL198" s="84"/>
      <c r="JM198" s="84"/>
      <c r="JN198" s="84"/>
      <c r="JO198" s="84"/>
      <c r="JP198" s="84"/>
      <c r="JQ198" s="84"/>
      <c r="JR198" s="84"/>
      <c r="JS198" s="84"/>
      <c r="JT198" s="84"/>
      <c r="JU198" s="84"/>
      <c r="JV198" s="84"/>
      <c r="JW198" s="84"/>
      <c r="JX198" s="84"/>
      <c r="JY198" s="84"/>
      <c r="JZ198" s="84"/>
      <c r="KA198" s="84"/>
      <c r="KB198" s="84"/>
      <c r="KC198" s="84"/>
      <c r="KD198" s="84"/>
      <c r="KE198" s="84"/>
      <c r="KF198" s="84"/>
      <c r="KG198" s="84"/>
      <c r="KH198" s="84"/>
      <c r="KI198" s="84"/>
      <c r="KJ198" s="84"/>
    </row>
    <row r="199" spans="73:296" s="102" customFormat="1" x14ac:dyDescent="0.25"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4"/>
      <c r="GI199" s="84"/>
      <c r="GJ199" s="84"/>
      <c r="GK199" s="84"/>
      <c r="GL199" s="84"/>
      <c r="GM199" s="84"/>
      <c r="GN199" s="84"/>
      <c r="GO199" s="84"/>
      <c r="GP199" s="84"/>
      <c r="GQ199" s="84"/>
      <c r="GR199" s="84"/>
      <c r="GS199" s="84"/>
      <c r="GT199" s="84"/>
      <c r="GU199" s="84"/>
      <c r="GV199" s="84"/>
      <c r="GW199" s="84"/>
      <c r="GX199" s="84"/>
      <c r="GY199" s="84"/>
      <c r="GZ199" s="84"/>
      <c r="HA199" s="84"/>
      <c r="HB199" s="84"/>
      <c r="HC199" s="84"/>
      <c r="HD199" s="84"/>
      <c r="HE199" s="84"/>
      <c r="HF199" s="84"/>
      <c r="HG199" s="84"/>
      <c r="HH199" s="84"/>
      <c r="HI199" s="84"/>
      <c r="HJ199" s="84"/>
      <c r="HK199" s="84"/>
      <c r="HL199" s="84"/>
      <c r="HM199" s="84"/>
      <c r="HN199" s="84"/>
      <c r="HO199" s="84"/>
      <c r="HP199" s="84"/>
      <c r="HQ199" s="84"/>
      <c r="HR199" s="84"/>
      <c r="HS199" s="84"/>
      <c r="HT199" s="84"/>
      <c r="HU199" s="84"/>
      <c r="HV199" s="84"/>
      <c r="HW199" s="84"/>
      <c r="HX199" s="84"/>
      <c r="HY199" s="84"/>
      <c r="HZ199" s="84"/>
      <c r="IA199" s="84"/>
      <c r="IB199" s="84"/>
      <c r="IC199" s="84"/>
      <c r="ID199" s="84"/>
      <c r="IE199" s="84"/>
      <c r="IF199" s="84"/>
      <c r="IG199" s="84"/>
      <c r="IH199" s="84"/>
      <c r="II199" s="84"/>
      <c r="IJ199" s="84"/>
      <c r="IK199" s="84"/>
      <c r="IL199" s="84"/>
      <c r="IM199" s="84"/>
      <c r="IN199" s="84"/>
      <c r="IO199" s="84"/>
      <c r="IP199" s="84"/>
      <c r="IQ199" s="84"/>
      <c r="IR199" s="84"/>
      <c r="IS199" s="84"/>
      <c r="IT199" s="84"/>
      <c r="IU199" s="84"/>
      <c r="IV199" s="84"/>
      <c r="IW199" s="84"/>
      <c r="IX199" s="84"/>
      <c r="IY199" s="84"/>
      <c r="IZ199" s="84"/>
      <c r="JA199" s="84"/>
      <c r="JB199" s="84"/>
      <c r="JC199" s="84"/>
      <c r="JD199" s="84"/>
      <c r="JE199" s="84"/>
      <c r="JF199" s="84"/>
      <c r="JG199" s="84"/>
      <c r="JH199" s="84"/>
      <c r="JI199" s="84"/>
      <c r="JJ199" s="84"/>
      <c r="JK199" s="84"/>
      <c r="JL199" s="84"/>
      <c r="JM199" s="84"/>
      <c r="JN199" s="84"/>
      <c r="JO199" s="84"/>
      <c r="JP199" s="84"/>
      <c r="JQ199" s="84"/>
      <c r="JR199" s="84"/>
      <c r="JS199" s="84"/>
      <c r="JT199" s="84"/>
      <c r="JU199" s="84"/>
      <c r="JV199" s="84"/>
      <c r="JW199" s="84"/>
      <c r="JX199" s="84"/>
      <c r="JY199" s="84"/>
      <c r="JZ199" s="84"/>
      <c r="KA199" s="84"/>
      <c r="KB199" s="84"/>
      <c r="KC199" s="84"/>
      <c r="KD199" s="84"/>
      <c r="KE199" s="84"/>
      <c r="KF199" s="84"/>
      <c r="KG199" s="84"/>
      <c r="KH199" s="84"/>
      <c r="KI199" s="84"/>
      <c r="KJ199" s="84"/>
    </row>
    <row r="200" spans="73:296" s="102" customFormat="1" x14ac:dyDescent="0.25"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84"/>
      <c r="GD200" s="84"/>
      <c r="GE200" s="84"/>
      <c r="GF200" s="84"/>
      <c r="GG200" s="84"/>
      <c r="GH200" s="84"/>
      <c r="GI200" s="84"/>
      <c r="GJ200" s="84"/>
      <c r="GK200" s="84"/>
      <c r="GL200" s="84"/>
      <c r="GM200" s="84"/>
      <c r="GN200" s="84"/>
      <c r="GO200" s="84"/>
      <c r="GP200" s="84"/>
      <c r="GQ200" s="84"/>
      <c r="GR200" s="84"/>
      <c r="GS200" s="84"/>
      <c r="GT200" s="84"/>
      <c r="GU200" s="84"/>
      <c r="GV200" s="84"/>
      <c r="GW200" s="84"/>
      <c r="GX200" s="84"/>
      <c r="GY200" s="84"/>
      <c r="GZ200" s="84"/>
      <c r="HA200" s="84"/>
      <c r="HB200" s="84"/>
      <c r="HC200" s="84"/>
      <c r="HD200" s="84"/>
      <c r="HE200" s="84"/>
      <c r="HF200" s="84"/>
      <c r="HG200" s="84"/>
      <c r="HH200" s="84"/>
      <c r="HI200" s="84"/>
      <c r="HJ200" s="84"/>
      <c r="HK200" s="84"/>
      <c r="HL200" s="84"/>
      <c r="HM200" s="84"/>
      <c r="HN200" s="84"/>
      <c r="HO200" s="84"/>
      <c r="HP200" s="84"/>
      <c r="HQ200" s="84"/>
      <c r="HR200" s="84"/>
      <c r="HS200" s="84"/>
      <c r="HT200" s="84"/>
      <c r="HU200" s="84"/>
      <c r="HV200" s="84"/>
      <c r="HW200" s="84"/>
      <c r="HX200" s="84"/>
      <c r="HY200" s="84"/>
      <c r="HZ200" s="84"/>
      <c r="IA200" s="84"/>
      <c r="IB200" s="84"/>
      <c r="IC200" s="84"/>
      <c r="ID200" s="84"/>
      <c r="IE200" s="84"/>
      <c r="IF200" s="84"/>
      <c r="IG200" s="84"/>
      <c r="IH200" s="84"/>
      <c r="II200" s="84"/>
      <c r="IJ200" s="84"/>
      <c r="IK200" s="84"/>
      <c r="IL200" s="84"/>
      <c r="IM200" s="84"/>
      <c r="IN200" s="84"/>
      <c r="IO200" s="84"/>
      <c r="IP200" s="84"/>
      <c r="IQ200" s="84"/>
      <c r="IR200" s="84"/>
      <c r="IS200" s="84"/>
      <c r="IT200" s="84"/>
      <c r="IU200" s="84"/>
      <c r="IV200" s="84"/>
      <c r="IW200" s="84"/>
      <c r="IX200" s="84"/>
      <c r="IY200" s="84"/>
      <c r="IZ200" s="84"/>
      <c r="JA200" s="84"/>
      <c r="JB200" s="84"/>
      <c r="JC200" s="84"/>
      <c r="JD200" s="84"/>
      <c r="JE200" s="84"/>
      <c r="JF200" s="84"/>
      <c r="JG200" s="84"/>
      <c r="JH200" s="84"/>
      <c r="JI200" s="84"/>
      <c r="JJ200" s="84"/>
      <c r="JK200" s="84"/>
      <c r="JL200" s="84"/>
      <c r="JM200" s="84"/>
      <c r="JN200" s="84"/>
      <c r="JO200" s="84"/>
      <c r="JP200" s="84"/>
      <c r="JQ200" s="84"/>
      <c r="JR200" s="84"/>
      <c r="JS200" s="84"/>
      <c r="JT200" s="84"/>
      <c r="JU200" s="84"/>
      <c r="JV200" s="84"/>
      <c r="JW200" s="84"/>
      <c r="JX200" s="84"/>
      <c r="JY200" s="84"/>
      <c r="JZ200" s="84"/>
      <c r="KA200" s="84"/>
      <c r="KB200" s="84"/>
      <c r="KC200" s="84"/>
      <c r="KD200" s="84"/>
      <c r="KE200" s="84"/>
      <c r="KF200" s="84"/>
      <c r="KG200" s="84"/>
      <c r="KH200" s="84"/>
      <c r="KI200" s="84"/>
      <c r="KJ200" s="84"/>
    </row>
    <row r="201" spans="73:296" s="102" customFormat="1" x14ac:dyDescent="0.25"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  <c r="DK201" s="84"/>
      <c r="DL201" s="84"/>
      <c r="DM201" s="84"/>
      <c r="DN201" s="84"/>
      <c r="DO201" s="84"/>
      <c r="DP201" s="84"/>
      <c r="DQ201" s="84"/>
      <c r="DR201" s="84"/>
      <c r="DS201" s="84"/>
      <c r="DT201" s="84"/>
      <c r="DU201" s="84"/>
      <c r="DV201" s="84"/>
      <c r="DW201" s="84"/>
      <c r="DX201" s="84"/>
      <c r="DY201" s="84"/>
      <c r="DZ201" s="84"/>
      <c r="EA201" s="84"/>
      <c r="EB201" s="84"/>
      <c r="EC201" s="84"/>
      <c r="ED201" s="84"/>
      <c r="EE201" s="84"/>
      <c r="EF201" s="84"/>
      <c r="EG201" s="84"/>
      <c r="EH201" s="84"/>
      <c r="EI201" s="84"/>
      <c r="EJ201" s="84"/>
      <c r="EK201" s="84"/>
      <c r="EL201" s="84"/>
      <c r="EM201" s="84"/>
      <c r="EN201" s="84"/>
      <c r="EO201" s="84"/>
      <c r="EP201" s="84"/>
      <c r="EQ201" s="84"/>
      <c r="ER201" s="84"/>
      <c r="ES201" s="84"/>
      <c r="ET201" s="84"/>
      <c r="EU201" s="84"/>
      <c r="EV201" s="84"/>
      <c r="EW201" s="84"/>
      <c r="EX201" s="84"/>
      <c r="EY201" s="84"/>
      <c r="EZ201" s="84"/>
      <c r="FA201" s="84"/>
      <c r="FB201" s="84"/>
      <c r="FC201" s="84"/>
      <c r="FD201" s="84"/>
      <c r="FE201" s="84"/>
      <c r="FF201" s="84"/>
      <c r="FG201" s="84"/>
      <c r="FH201" s="84"/>
      <c r="FI201" s="84"/>
      <c r="FJ201" s="84"/>
      <c r="FK201" s="84"/>
      <c r="FL201" s="84"/>
      <c r="FM201" s="84"/>
      <c r="FN201" s="84"/>
      <c r="FO201" s="84"/>
      <c r="FP201" s="84"/>
      <c r="FQ201" s="84"/>
      <c r="FR201" s="84"/>
      <c r="FS201" s="84"/>
      <c r="FT201" s="84"/>
      <c r="FU201" s="84"/>
      <c r="FV201" s="84"/>
      <c r="FW201" s="84"/>
      <c r="FX201" s="84"/>
      <c r="FY201" s="84"/>
      <c r="FZ201" s="84"/>
      <c r="GA201" s="84"/>
      <c r="GB201" s="84"/>
      <c r="GC201" s="84"/>
      <c r="GD201" s="84"/>
      <c r="GE201" s="84"/>
      <c r="GF201" s="84"/>
      <c r="GG201" s="84"/>
      <c r="GH201" s="84"/>
      <c r="GI201" s="84"/>
      <c r="GJ201" s="84"/>
      <c r="GK201" s="84"/>
      <c r="GL201" s="84"/>
      <c r="GM201" s="84"/>
      <c r="GN201" s="84"/>
      <c r="GO201" s="84"/>
      <c r="GP201" s="84"/>
      <c r="GQ201" s="84"/>
      <c r="GR201" s="84"/>
      <c r="GS201" s="84"/>
      <c r="GT201" s="84"/>
      <c r="GU201" s="84"/>
      <c r="GV201" s="84"/>
      <c r="GW201" s="84"/>
      <c r="GX201" s="84"/>
      <c r="GY201" s="84"/>
      <c r="GZ201" s="84"/>
      <c r="HA201" s="84"/>
      <c r="HB201" s="84"/>
      <c r="HC201" s="84"/>
      <c r="HD201" s="84"/>
      <c r="HE201" s="84"/>
      <c r="HF201" s="84"/>
      <c r="HG201" s="84"/>
      <c r="HH201" s="84"/>
      <c r="HI201" s="84"/>
      <c r="HJ201" s="84"/>
      <c r="HK201" s="84"/>
      <c r="HL201" s="84"/>
      <c r="HM201" s="84"/>
      <c r="HN201" s="84"/>
      <c r="HO201" s="84"/>
      <c r="HP201" s="84"/>
      <c r="HQ201" s="84"/>
      <c r="HR201" s="84"/>
      <c r="HS201" s="84"/>
      <c r="HT201" s="84"/>
      <c r="HU201" s="84"/>
      <c r="HV201" s="84"/>
      <c r="HW201" s="84"/>
      <c r="HX201" s="84"/>
      <c r="HY201" s="84"/>
      <c r="HZ201" s="84"/>
      <c r="IA201" s="84"/>
      <c r="IB201" s="84"/>
      <c r="IC201" s="84"/>
      <c r="ID201" s="84"/>
      <c r="IE201" s="84"/>
      <c r="IF201" s="84"/>
      <c r="IG201" s="84"/>
      <c r="IH201" s="84"/>
      <c r="II201" s="84"/>
      <c r="IJ201" s="84"/>
      <c r="IK201" s="84"/>
      <c r="IL201" s="84"/>
      <c r="IM201" s="84"/>
      <c r="IN201" s="84"/>
      <c r="IO201" s="84"/>
      <c r="IP201" s="84"/>
      <c r="IQ201" s="84"/>
      <c r="IR201" s="84"/>
      <c r="IS201" s="84"/>
      <c r="IT201" s="84"/>
      <c r="IU201" s="84"/>
      <c r="IV201" s="84"/>
      <c r="IW201" s="84"/>
      <c r="IX201" s="84"/>
      <c r="IY201" s="84"/>
      <c r="IZ201" s="84"/>
      <c r="JA201" s="84"/>
      <c r="JB201" s="84"/>
      <c r="JC201" s="84"/>
      <c r="JD201" s="84"/>
      <c r="JE201" s="84"/>
      <c r="JF201" s="84"/>
      <c r="JG201" s="84"/>
      <c r="JH201" s="84"/>
      <c r="JI201" s="84"/>
      <c r="JJ201" s="84"/>
      <c r="JK201" s="84"/>
      <c r="JL201" s="84"/>
      <c r="JM201" s="84"/>
      <c r="JN201" s="84"/>
      <c r="JO201" s="84"/>
      <c r="JP201" s="84"/>
      <c r="JQ201" s="84"/>
      <c r="JR201" s="84"/>
      <c r="JS201" s="84"/>
      <c r="JT201" s="84"/>
      <c r="JU201" s="84"/>
      <c r="JV201" s="84"/>
      <c r="JW201" s="84"/>
      <c r="JX201" s="84"/>
      <c r="JY201" s="84"/>
      <c r="JZ201" s="84"/>
      <c r="KA201" s="84"/>
      <c r="KB201" s="84"/>
      <c r="KC201" s="84"/>
      <c r="KD201" s="84"/>
      <c r="KE201" s="84"/>
      <c r="KF201" s="84"/>
      <c r="KG201" s="84"/>
      <c r="KH201" s="84"/>
      <c r="KI201" s="84"/>
      <c r="KJ201" s="84"/>
    </row>
    <row r="202" spans="73:296" s="102" customFormat="1" x14ac:dyDescent="0.25"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84"/>
      <c r="DH202" s="84"/>
      <c r="DI202" s="84"/>
      <c r="DJ202" s="84"/>
      <c r="DK202" s="84"/>
      <c r="DL202" s="84"/>
      <c r="DM202" s="84"/>
      <c r="DN202" s="84"/>
      <c r="DO202" s="84"/>
      <c r="DP202" s="84"/>
      <c r="DQ202" s="84"/>
      <c r="DR202" s="84"/>
      <c r="DS202" s="84"/>
      <c r="DT202" s="84"/>
      <c r="DU202" s="84"/>
      <c r="DV202" s="84"/>
      <c r="DW202" s="84"/>
      <c r="DX202" s="84"/>
      <c r="DY202" s="84"/>
      <c r="DZ202" s="84"/>
      <c r="EA202" s="84"/>
      <c r="EB202" s="84"/>
      <c r="EC202" s="84"/>
      <c r="ED202" s="84"/>
      <c r="EE202" s="84"/>
      <c r="EF202" s="84"/>
      <c r="EG202" s="84"/>
      <c r="EH202" s="84"/>
      <c r="EI202" s="84"/>
      <c r="EJ202" s="84"/>
      <c r="EK202" s="84"/>
      <c r="EL202" s="84"/>
      <c r="EM202" s="84"/>
      <c r="EN202" s="84"/>
      <c r="EO202" s="84"/>
      <c r="EP202" s="84"/>
      <c r="EQ202" s="84"/>
      <c r="ER202" s="84"/>
      <c r="ES202" s="84"/>
      <c r="ET202" s="84"/>
      <c r="EU202" s="84"/>
      <c r="EV202" s="84"/>
      <c r="EW202" s="84"/>
      <c r="EX202" s="84"/>
      <c r="EY202" s="84"/>
      <c r="EZ202" s="84"/>
      <c r="FA202" s="84"/>
      <c r="FB202" s="84"/>
      <c r="FC202" s="84"/>
      <c r="FD202" s="84"/>
      <c r="FE202" s="84"/>
      <c r="FF202" s="84"/>
      <c r="FG202" s="84"/>
      <c r="FH202" s="84"/>
      <c r="FI202" s="84"/>
      <c r="FJ202" s="84"/>
      <c r="FK202" s="84"/>
      <c r="FL202" s="84"/>
      <c r="FM202" s="84"/>
      <c r="FN202" s="84"/>
      <c r="FO202" s="84"/>
      <c r="FP202" s="84"/>
      <c r="FQ202" s="84"/>
      <c r="FR202" s="84"/>
      <c r="FS202" s="84"/>
      <c r="FT202" s="84"/>
      <c r="FU202" s="84"/>
      <c r="FV202" s="84"/>
      <c r="FW202" s="84"/>
      <c r="FX202" s="84"/>
      <c r="FY202" s="84"/>
      <c r="FZ202" s="84"/>
      <c r="GA202" s="84"/>
      <c r="GB202" s="84"/>
      <c r="GC202" s="84"/>
      <c r="GD202" s="84"/>
      <c r="GE202" s="84"/>
      <c r="GF202" s="84"/>
      <c r="GG202" s="84"/>
      <c r="GH202" s="84"/>
      <c r="GI202" s="84"/>
      <c r="GJ202" s="84"/>
      <c r="GK202" s="84"/>
      <c r="GL202" s="84"/>
      <c r="GM202" s="84"/>
      <c r="GN202" s="84"/>
      <c r="GO202" s="84"/>
      <c r="GP202" s="84"/>
      <c r="GQ202" s="84"/>
      <c r="GR202" s="84"/>
      <c r="GS202" s="84"/>
      <c r="GT202" s="84"/>
      <c r="GU202" s="84"/>
      <c r="GV202" s="84"/>
      <c r="GW202" s="84"/>
      <c r="GX202" s="84"/>
      <c r="GY202" s="84"/>
      <c r="GZ202" s="84"/>
      <c r="HA202" s="84"/>
      <c r="HB202" s="84"/>
      <c r="HC202" s="84"/>
      <c r="HD202" s="84"/>
      <c r="HE202" s="84"/>
      <c r="HF202" s="84"/>
      <c r="HG202" s="84"/>
      <c r="HH202" s="84"/>
      <c r="HI202" s="84"/>
      <c r="HJ202" s="84"/>
      <c r="HK202" s="84"/>
      <c r="HL202" s="84"/>
      <c r="HM202" s="84"/>
      <c r="HN202" s="84"/>
      <c r="HO202" s="84"/>
      <c r="HP202" s="84"/>
      <c r="HQ202" s="84"/>
      <c r="HR202" s="84"/>
      <c r="HS202" s="84"/>
      <c r="HT202" s="84"/>
      <c r="HU202" s="84"/>
      <c r="HV202" s="84"/>
      <c r="HW202" s="84"/>
      <c r="HX202" s="84"/>
      <c r="HY202" s="84"/>
      <c r="HZ202" s="84"/>
      <c r="IA202" s="84"/>
      <c r="IB202" s="84"/>
      <c r="IC202" s="84"/>
      <c r="ID202" s="84"/>
      <c r="IE202" s="84"/>
      <c r="IF202" s="84"/>
      <c r="IG202" s="84"/>
      <c r="IH202" s="84"/>
      <c r="II202" s="84"/>
      <c r="IJ202" s="84"/>
      <c r="IK202" s="84"/>
      <c r="IL202" s="84"/>
      <c r="IM202" s="84"/>
      <c r="IN202" s="84"/>
      <c r="IO202" s="84"/>
      <c r="IP202" s="84"/>
      <c r="IQ202" s="84"/>
      <c r="IR202" s="84"/>
      <c r="IS202" s="84"/>
      <c r="IT202" s="84"/>
      <c r="IU202" s="84"/>
      <c r="IV202" s="84"/>
      <c r="IW202" s="84"/>
      <c r="IX202" s="84"/>
      <c r="IY202" s="84"/>
      <c r="IZ202" s="84"/>
      <c r="JA202" s="84"/>
      <c r="JB202" s="84"/>
      <c r="JC202" s="84"/>
      <c r="JD202" s="84"/>
      <c r="JE202" s="84"/>
      <c r="JF202" s="84"/>
      <c r="JG202" s="84"/>
      <c r="JH202" s="84"/>
      <c r="JI202" s="84"/>
      <c r="JJ202" s="84"/>
      <c r="JK202" s="84"/>
      <c r="JL202" s="84"/>
      <c r="JM202" s="84"/>
      <c r="JN202" s="84"/>
      <c r="JO202" s="84"/>
      <c r="JP202" s="84"/>
      <c r="JQ202" s="84"/>
      <c r="JR202" s="84"/>
      <c r="JS202" s="84"/>
      <c r="JT202" s="84"/>
      <c r="JU202" s="84"/>
      <c r="JV202" s="84"/>
      <c r="JW202" s="84"/>
      <c r="JX202" s="84"/>
      <c r="JY202" s="84"/>
      <c r="JZ202" s="84"/>
      <c r="KA202" s="84"/>
      <c r="KB202" s="84"/>
      <c r="KC202" s="84"/>
      <c r="KD202" s="84"/>
      <c r="KE202" s="84"/>
      <c r="KF202" s="84"/>
      <c r="KG202" s="84"/>
      <c r="KH202" s="84"/>
      <c r="KI202" s="84"/>
      <c r="KJ202" s="84"/>
    </row>
    <row r="203" spans="73:296" s="102" customFormat="1" x14ac:dyDescent="0.25"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  <c r="DK203" s="84"/>
      <c r="DL203" s="84"/>
      <c r="DM203" s="84"/>
      <c r="DN203" s="84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84"/>
      <c r="EA203" s="84"/>
      <c r="EB203" s="84"/>
      <c r="EC203" s="84"/>
      <c r="ED203" s="84"/>
      <c r="EE203" s="84"/>
      <c r="EF203" s="84"/>
      <c r="EG203" s="84"/>
      <c r="EH203" s="84"/>
      <c r="EI203" s="84"/>
      <c r="EJ203" s="84"/>
      <c r="EK203" s="84"/>
      <c r="EL203" s="84"/>
      <c r="EM203" s="84"/>
      <c r="EN203" s="84"/>
      <c r="EO203" s="84"/>
      <c r="EP203" s="84"/>
      <c r="EQ203" s="84"/>
      <c r="ER203" s="84"/>
      <c r="ES203" s="84"/>
      <c r="ET203" s="84"/>
      <c r="EU203" s="84"/>
      <c r="EV203" s="84"/>
      <c r="EW203" s="84"/>
      <c r="EX203" s="84"/>
      <c r="EY203" s="84"/>
      <c r="EZ203" s="84"/>
      <c r="FA203" s="84"/>
      <c r="FB203" s="84"/>
      <c r="FC203" s="84"/>
      <c r="FD203" s="84"/>
      <c r="FE203" s="84"/>
      <c r="FF203" s="84"/>
      <c r="FG203" s="84"/>
      <c r="FH203" s="84"/>
      <c r="FI203" s="84"/>
      <c r="FJ203" s="84"/>
      <c r="FK203" s="84"/>
      <c r="FL203" s="84"/>
      <c r="FM203" s="84"/>
      <c r="FN203" s="84"/>
      <c r="FO203" s="84"/>
      <c r="FP203" s="84"/>
      <c r="FQ203" s="84"/>
      <c r="FR203" s="84"/>
      <c r="FS203" s="84"/>
      <c r="FT203" s="84"/>
      <c r="FU203" s="84"/>
      <c r="FV203" s="84"/>
      <c r="FW203" s="84"/>
      <c r="FX203" s="84"/>
      <c r="FY203" s="84"/>
      <c r="FZ203" s="84"/>
      <c r="GA203" s="84"/>
      <c r="GB203" s="84"/>
      <c r="GC203" s="84"/>
      <c r="GD203" s="84"/>
      <c r="GE203" s="84"/>
      <c r="GF203" s="84"/>
      <c r="GG203" s="84"/>
      <c r="GH203" s="84"/>
      <c r="GI203" s="84"/>
      <c r="GJ203" s="84"/>
      <c r="GK203" s="84"/>
      <c r="GL203" s="84"/>
      <c r="GM203" s="84"/>
      <c r="GN203" s="84"/>
      <c r="GO203" s="84"/>
      <c r="GP203" s="84"/>
      <c r="GQ203" s="84"/>
      <c r="GR203" s="84"/>
      <c r="GS203" s="84"/>
      <c r="GT203" s="84"/>
      <c r="GU203" s="84"/>
      <c r="GV203" s="84"/>
      <c r="GW203" s="84"/>
      <c r="GX203" s="84"/>
      <c r="GY203" s="84"/>
      <c r="GZ203" s="84"/>
      <c r="HA203" s="84"/>
      <c r="HB203" s="84"/>
      <c r="HC203" s="84"/>
      <c r="HD203" s="84"/>
      <c r="HE203" s="84"/>
      <c r="HF203" s="84"/>
      <c r="HG203" s="84"/>
      <c r="HH203" s="84"/>
      <c r="HI203" s="84"/>
      <c r="HJ203" s="84"/>
      <c r="HK203" s="84"/>
      <c r="HL203" s="84"/>
      <c r="HM203" s="84"/>
      <c r="HN203" s="84"/>
      <c r="HO203" s="84"/>
      <c r="HP203" s="84"/>
      <c r="HQ203" s="84"/>
      <c r="HR203" s="84"/>
      <c r="HS203" s="84"/>
      <c r="HT203" s="84"/>
      <c r="HU203" s="84"/>
      <c r="HV203" s="84"/>
      <c r="HW203" s="84"/>
      <c r="HX203" s="84"/>
      <c r="HY203" s="84"/>
      <c r="HZ203" s="84"/>
      <c r="IA203" s="84"/>
      <c r="IB203" s="84"/>
      <c r="IC203" s="84"/>
      <c r="ID203" s="84"/>
      <c r="IE203" s="84"/>
      <c r="IF203" s="84"/>
      <c r="IG203" s="84"/>
      <c r="IH203" s="84"/>
      <c r="II203" s="84"/>
      <c r="IJ203" s="84"/>
      <c r="IK203" s="84"/>
      <c r="IL203" s="84"/>
      <c r="IM203" s="84"/>
      <c r="IN203" s="84"/>
      <c r="IO203" s="84"/>
      <c r="IP203" s="84"/>
      <c r="IQ203" s="84"/>
      <c r="IR203" s="84"/>
      <c r="IS203" s="84"/>
      <c r="IT203" s="84"/>
      <c r="IU203" s="84"/>
      <c r="IV203" s="84"/>
      <c r="IW203" s="84"/>
      <c r="IX203" s="84"/>
      <c r="IY203" s="84"/>
      <c r="IZ203" s="84"/>
      <c r="JA203" s="84"/>
      <c r="JB203" s="84"/>
      <c r="JC203" s="84"/>
      <c r="JD203" s="84"/>
      <c r="JE203" s="84"/>
      <c r="JF203" s="84"/>
      <c r="JG203" s="84"/>
      <c r="JH203" s="84"/>
      <c r="JI203" s="84"/>
      <c r="JJ203" s="84"/>
      <c r="JK203" s="84"/>
      <c r="JL203" s="84"/>
      <c r="JM203" s="84"/>
      <c r="JN203" s="84"/>
      <c r="JO203" s="84"/>
      <c r="JP203" s="84"/>
      <c r="JQ203" s="84"/>
      <c r="JR203" s="84"/>
      <c r="JS203" s="84"/>
      <c r="JT203" s="84"/>
      <c r="JU203" s="84"/>
      <c r="JV203" s="84"/>
      <c r="JW203" s="84"/>
      <c r="JX203" s="84"/>
      <c r="JY203" s="84"/>
      <c r="JZ203" s="84"/>
      <c r="KA203" s="84"/>
      <c r="KB203" s="84"/>
      <c r="KC203" s="84"/>
      <c r="KD203" s="84"/>
      <c r="KE203" s="84"/>
      <c r="KF203" s="84"/>
      <c r="KG203" s="84"/>
      <c r="KH203" s="84"/>
      <c r="KI203" s="84"/>
      <c r="KJ203" s="84"/>
    </row>
    <row r="204" spans="73:296" s="102" customFormat="1" x14ac:dyDescent="0.25"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84"/>
      <c r="DH204" s="84"/>
      <c r="DI204" s="84"/>
      <c r="DJ204" s="84"/>
      <c r="DK204" s="84"/>
      <c r="DL204" s="84"/>
      <c r="DM204" s="84"/>
      <c r="DN204" s="84"/>
      <c r="DO204" s="84"/>
      <c r="DP204" s="84"/>
      <c r="DQ204" s="84"/>
      <c r="DR204" s="84"/>
      <c r="DS204" s="84"/>
      <c r="DT204" s="84"/>
      <c r="DU204" s="84"/>
      <c r="DV204" s="84"/>
      <c r="DW204" s="84"/>
      <c r="DX204" s="84"/>
      <c r="DY204" s="84"/>
      <c r="DZ204" s="84"/>
      <c r="EA204" s="84"/>
      <c r="EB204" s="84"/>
      <c r="EC204" s="84"/>
      <c r="ED204" s="84"/>
      <c r="EE204" s="84"/>
      <c r="EF204" s="84"/>
      <c r="EG204" s="84"/>
      <c r="EH204" s="84"/>
      <c r="EI204" s="84"/>
      <c r="EJ204" s="84"/>
      <c r="EK204" s="84"/>
      <c r="EL204" s="84"/>
      <c r="EM204" s="84"/>
      <c r="EN204" s="84"/>
      <c r="EO204" s="84"/>
      <c r="EP204" s="84"/>
      <c r="EQ204" s="84"/>
      <c r="ER204" s="84"/>
      <c r="ES204" s="84"/>
      <c r="ET204" s="84"/>
      <c r="EU204" s="84"/>
      <c r="EV204" s="84"/>
      <c r="EW204" s="84"/>
      <c r="EX204" s="84"/>
      <c r="EY204" s="84"/>
      <c r="EZ204" s="84"/>
      <c r="FA204" s="84"/>
      <c r="FB204" s="84"/>
      <c r="FC204" s="84"/>
      <c r="FD204" s="84"/>
      <c r="FE204" s="84"/>
      <c r="FF204" s="84"/>
      <c r="FG204" s="84"/>
      <c r="FH204" s="84"/>
      <c r="FI204" s="84"/>
      <c r="FJ204" s="84"/>
      <c r="FK204" s="84"/>
      <c r="FL204" s="84"/>
      <c r="FM204" s="84"/>
      <c r="FN204" s="84"/>
      <c r="FO204" s="84"/>
      <c r="FP204" s="84"/>
      <c r="FQ204" s="84"/>
      <c r="FR204" s="84"/>
      <c r="FS204" s="84"/>
      <c r="FT204" s="84"/>
      <c r="FU204" s="84"/>
      <c r="FV204" s="84"/>
      <c r="FW204" s="84"/>
      <c r="FX204" s="84"/>
      <c r="FY204" s="84"/>
      <c r="FZ204" s="84"/>
      <c r="GA204" s="84"/>
      <c r="GB204" s="84"/>
      <c r="GC204" s="84"/>
      <c r="GD204" s="84"/>
      <c r="GE204" s="84"/>
      <c r="GF204" s="84"/>
      <c r="GG204" s="84"/>
      <c r="GH204" s="84"/>
      <c r="GI204" s="84"/>
      <c r="GJ204" s="84"/>
      <c r="GK204" s="84"/>
      <c r="GL204" s="84"/>
      <c r="GM204" s="84"/>
      <c r="GN204" s="84"/>
      <c r="GO204" s="84"/>
      <c r="GP204" s="84"/>
      <c r="GQ204" s="84"/>
      <c r="GR204" s="84"/>
      <c r="GS204" s="84"/>
      <c r="GT204" s="84"/>
      <c r="GU204" s="84"/>
      <c r="GV204" s="84"/>
      <c r="GW204" s="84"/>
      <c r="GX204" s="84"/>
      <c r="GY204" s="84"/>
      <c r="GZ204" s="84"/>
      <c r="HA204" s="84"/>
      <c r="HB204" s="84"/>
      <c r="HC204" s="84"/>
      <c r="HD204" s="84"/>
      <c r="HE204" s="84"/>
      <c r="HF204" s="84"/>
      <c r="HG204" s="84"/>
      <c r="HH204" s="84"/>
      <c r="HI204" s="84"/>
      <c r="HJ204" s="84"/>
      <c r="HK204" s="84"/>
      <c r="HL204" s="84"/>
      <c r="HM204" s="84"/>
      <c r="HN204" s="84"/>
      <c r="HO204" s="84"/>
      <c r="HP204" s="84"/>
      <c r="HQ204" s="84"/>
      <c r="HR204" s="84"/>
      <c r="HS204" s="84"/>
      <c r="HT204" s="84"/>
      <c r="HU204" s="84"/>
      <c r="HV204" s="84"/>
      <c r="HW204" s="84"/>
      <c r="HX204" s="84"/>
      <c r="HY204" s="84"/>
      <c r="HZ204" s="84"/>
      <c r="IA204" s="84"/>
      <c r="IB204" s="84"/>
      <c r="IC204" s="84"/>
      <c r="ID204" s="84"/>
      <c r="IE204" s="84"/>
      <c r="IF204" s="84"/>
      <c r="IG204" s="84"/>
      <c r="IH204" s="84"/>
      <c r="II204" s="84"/>
      <c r="IJ204" s="84"/>
      <c r="IK204" s="84"/>
      <c r="IL204" s="84"/>
      <c r="IM204" s="84"/>
      <c r="IN204" s="84"/>
      <c r="IO204" s="84"/>
      <c r="IP204" s="84"/>
      <c r="IQ204" s="84"/>
      <c r="IR204" s="84"/>
      <c r="IS204" s="84"/>
      <c r="IT204" s="84"/>
      <c r="IU204" s="84"/>
      <c r="IV204" s="84"/>
      <c r="IW204" s="84"/>
      <c r="IX204" s="84"/>
      <c r="IY204" s="84"/>
      <c r="IZ204" s="84"/>
      <c r="JA204" s="84"/>
      <c r="JB204" s="84"/>
      <c r="JC204" s="84"/>
      <c r="JD204" s="84"/>
      <c r="JE204" s="84"/>
      <c r="JF204" s="84"/>
      <c r="JG204" s="84"/>
      <c r="JH204" s="84"/>
      <c r="JI204" s="84"/>
      <c r="JJ204" s="84"/>
      <c r="JK204" s="84"/>
      <c r="JL204" s="84"/>
      <c r="JM204" s="84"/>
      <c r="JN204" s="84"/>
      <c r="JO204" s="84"/>
      <c r="JP204" s="84"/>
      <c r="JQ204" s="84"/>
      <c r="JR204" s="84"/>
      <c r="JS204" s="84"/>
      <c r="JT204" s="84"/>
      <c r="JU204" s="84"/>
      <c r="JV204" s="84"/>
      <c r="JW204" s="84"/>
      <c r="JX204" s="84"/>
      <c r="JY204" s="84"/>
      <c r="JZ204" s="84"/>
      <c r="KA204" s="84"/>
      <c r="KB204" s="84"/>
      <c r="KC204" s="84"/>
      <c r="KD204" s="84"/>
      <c r="KE204" s="84"/>
      <c r="KF204" s="84"/>
      <c r="KG204" s="84"/>
      <c r="KH204" s="84"/>
      <c r="KI204" s="84"/>
      <c r="KJ204" s="84"/>
    </row>
    <row r="205" spans="73:296" s="102" customFormat="1" x14ac:dyDescent="0.25"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4"/>
      <c r="DQ205" s="84"/>
      <c r="DR205" s="84"/>
      <c r="DS205" s="84"/>
      <c r="DT205" s="84"/>
      <c r="DU205" s="84"/>
      <c r="DV205" s="84"/>
      <c r="DW205" s="84"/>
      <c r="DX205" s="84"/>
      <c r="DY205" s="84"/>
      <c r="DZ205" s="84"/>
      <c r="EA205" s="84"/>
      <c r="EB205" s="84"/>
      <c r="EC205" s="84"/>
      <c r="ED205" s="84"/>
      <c r="EE205" s="84"/>
      <c r="EF205" s="84"/>
      <c r="EG205" s="84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4"/>
      <c r="ES205" s="84"/>
      <c r="ET205" s="84"/>
      <c r="EU205" s="84"/>
      <c r="EV205" s="84"/>
      <c r="EW205" s="84"/>
      <c r="EX205" s="84"/>
      <c r="EY205" s="84"/>
      <c r="EZ205" s="84"/>
      <c r="FA205" s="84"/>
      <c r="FB205" s="84"/>
      <c r="FC205" s="84"/>
      <c r="FD205" s="84"/>
      <c r="FE205" s="84"/>
      <c r="FF205" s="84"/>
      <c r="FG205" s="84"/>
      <c r="FH205" s="84"/>
      <c r="FI205" s="84"/>
      <c r="FJ205" s="84"/>
      <c r="FK205" s="84"/>
      <c r="FL205" s="84"/>
      <c r="FM205" s="84"/>
      <c r="FN205" s="84"/>
      <c r="FO205" s="84"/>
      <c r="FP205" s="84"/>
      <c r="FQ205" s="84"/>
      <c r="FR205" s="84"/>
      <c r="FS205" s="84"/>
      <c r="FT205" s="84"/>
      <c r="FU205" s="84"/>
      <c r="FV205" s="84"/>
      <c r="FW205" s="84"/>
      <c r="FX205" s="84"/>
      <c r="FY205" s="84"/>
      <c r="FZ205" s="84"/>
      <c r="GA205" s="84"/>
      <c r="GB205" s="84"/>
      <c r="GC205" s="84"/>
      <c r="GD205" s="84"/>
      <c r="GE205" s="84"/>
      <c r="GF205" s="84"/>
      <c r="GG205" s="84"/>
      <c r="GH205" s="84"/>
      <c r="GI205" s="84"/>
      <c r="GJ205" s="84"/>
      <c r="GK205" s="84"/>
      <c r="GL205" s="84"/>
      <c r="GM205" s="84"/>
      <c r="GN205" s="84"/>
      <c r="GO205" s="84"/>
      <c r="GP205" s="84"/>
      <c r="GQ205" s="84"/>
      <c r="GR205" s="84"/>
      <c r="GS205" s="84"/>
      <c r="GT205" s="84"/>
      <c r="GU205" s="84"/>
      <c r="GV205" s="84"/>
      <c r="GW205" s="84"/>
      <c r="GX205" s="84"/>
      <c r="GY205" s="84"/>
      <c r="GZ205" s="84"/>
      <c r="HA205" s="84"/>
      <c r="HB205" s="84"/>
      <c r="HC205" s="84"/>
      <c r="HD205" s="84"/>
      <c r="HE205" s="84"/>
      <c r="HF205" s="84"/>
      <c r="HG205" s="84"/>
      <c r="HH205" s="84"/>
      <c r="HI205" s="84"/>
      <c r="HJ205" s="84"/>
      <c r="HK205" s="84"/>
      <c r="HL205" s="84"/>
      <c r="HM205" s="84"/>
      <c r="HN205" s="84"/>
      <c r="HO205" s="84"/>
      <c r="HP205" s="84"/>
      <c r="HQ205" s="84"/>
      <c r="HR205" s="84"/>
      <c r="HS205" s="84"/>
      <c r="HT205" s="84"/>
      <c r="HU205" s="84"/>
      <c r="HV205" s="84"/>
      <c r="HW205" s="84"/>
      <c r="HX205" s="84"/>
      <c r="HY205" s="84"/>
      <c r="HZ205" s="84"/>
      <c r="IA205" s="84"/>
      <c r="IB205" s="84"/>
      <c r="IC205" s="84"/>
      <c r="ID205" s="84"/>
      <c r="IE205" s="84"/>
      <c r="IF205" s="84"/>
      <c r="IG205" s="84"/>
      <c r="IH205" s="84"/>
      <c r="II205" s="84"/>
      <c r="IJ205" s="84"/>
      <c r="IK205" s="84"/>
      <c r="IL205" s="84"/>
      <c r="IM205" s="84"/>
      <c r="IN205" s="84"/>
      <c r="IO205" s="84"/>
      <c r="IP205" s="84"/>
      <c r="IQ205" s="84"/>
      <c r="IR205" s="84"/>
      <c r="IS205" s="84"/>
      <c r="IT205" s="84"/>
      <c r="IU205" s="84"/>
      <c r="IV205" s="84"/>
      <c r="IW205" s="84"/>
      <c r="IX205" s="84"/>
      <c r="IY205" s="84"/>
      <c r="IZ205" s="84"/>
      <c r="JA205" s="84"/>
      <c r="JB205" s="84"/>
      <c r="JC205" s="84"/>
      <c r="JD205" s="84"/>
      <c r="JE205" s="84"/>
      <c r="JF205" s="84"/>
      <c r="JG205" s="84"/>
      <c r="JH205" s="84"/>
      <c r="JI205" s="84"/>
      <c r="JJ205" s="84"/>
      <c r="JK205" s="84"/>
      <c r="JL205" s="84"/>
      <c r="JM205" s="84"/>
      <c r="JN205" s="84"/>
      <c r="JO205" s="84"/>
      <c r="JP205" s="84"/>
      <c r="JQ205" s="84"/>
      <c r="JR205" s="84"/>
      <c r="JS205" s="84"/>
      <c r="JT205" s="84"/>
      <c r="JU205" s="84"/>
      <c r="JV205" s="84"/>
      <c r="JW205" s="84"/>
      <c r="JX205" s="84"/>
      <c r="JY205" s="84"/>
      <c r="JZ205" s="84"/>
      <c r="KA205" s="84"/>
      <c r="KB205" s="84"/>
      <c r="KC205" s="84"/>
      <c r="KD205" s="84"/>
      <c r="KE205" s="84"/>
      <c r="KF205" s="84"/>
      <c r="KG205" s="84"/>
      <c r="KH205" s="84"/>
      <c r="KI205" s="84"/>
      <c r="KJ205" s="84"/>
    </row>
    <row r="206" spans="73:296" s="102" customFormat="1" x14ac:dyDescent="0.25"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  <c r="FP206" s="84"/>
      <c r="FQ206" s="84"/>
      <c r="FR206" s="84"/>
      <c r="FS206" s="84"/>
      <c r="FT206" s="84"/>
      <c r="FU206" s="84"/>
      <c r="FV206" s="84"/>
      <c r="FW206" s="84"/>
      <c r="FX206" s="84"/>
      <c r="FY206" s="84"/>
      <c r="FZ206" s="84"/>
      <c r="GA206" s="84"/>
      <c r="GB206" s="84"/>
      <c r="GC206" s="84"/>
      <c r="GD206" s="84"/>
      <c r="GE206" s="84"/>
      <c r="GF206" s="84"/>
      <c r="GG206" s="84"/>
      <c r="GH206" s="84"/>
      <c r="GI206" s="84"/>
      <c r="GJ206" s="84"/>
      <c r="GK206" s="84"/>
      <c r="GL206" s="84"/>
      <c r="GM206" s="84"/>
      <c r="GN206" s="84"/>
      <c r="GO206" s="84"/>
      <c r="GP206" s="84"/>
      <c r="GQ206" s="84"/>
      <c r="GR206" s="84"/>
      <c r="GS206" s="84"/>
      <c r="GT206" s="84"/>
      <c r="GU206" s="84"/>
      <c r="GV206" s="84"/>
      <c r="GW206" s="84"/>
      <c r="GX206" s="84"/>
      <c r="GY206" s="84"/>
      <c r="GZ206" s="84"/>
      <c r="HA206" s="84"/>
      <c r="HB206" s="84"/>
      <c r="HC206" s="84"/>
      <c r="HD206" s="84"/>
      <c r="HE206" s="84"/>
      <c r="HF206" s="84"/>
      <c r="HG206" s="84"/>
      <c r="HH206" s="84"/>
      <c r="HI206" s="84"/>
      <c r="HJ206" s="84"/>
      <c r="HK206" s="84"/>
      <c r="HL206" s="84"/>
      <c r="HM206" s="84"/>
      <c r="HN206" s="84"/>
      <c r="HO206" s="84"/>
      <c r="HP206" s="84"/>
      <c r="HQ206" s="84"/>
      <c r="HR206" s="84"/>
      <c r="HS206" s="84"/>
      <c r="HT206" s="84"/>
      <c r="HU206" s="84"/>
      <c r="HV206" s="84"/>
      <c r="HW206" s="84"/>
      <c r="HX206" s="84"/>
      <c r="HY206" s="84"/>
      <c r="HZ206" s="84"/>
      <c r="IA206" s="84"/>
      <c r="IB206" s="84"/>
      <c r="IC206" s="84"/>
      <c r="ID206" s="84"/>
      <c r="IE206" s="84"/>
      <c r="IF206" s="84"/>
      <c r="IG206" s="84"/>
      <c r="IH206" s="84"/>
      <c r="II206" s="84"/>
      <c r="IJ206" s="84"/>
      <c r="IK206" s="84"/>
      <c r="IL206" s="84"/>
      <c r="IM206" s="84"/>
      <c r="IN206" s="84"/>
      <c r="IO206" s="84"/>
      <c r="IP206" s="84"/>
      <c r="IQ206" s="84"/>
      <c r="IR206" s="84"/>
      <c r="IS206" s="84"/>
      <c r="IT206" s="84"/>
      <c r="IU206" s="84"/>
      <c r="IV206" s="84"/>
      <c r="IW206" s="84"/>
      <c r="IX206" s="84"/>
      <c r="IY206" s="84"/>
      <c r="IZ206" s="84"/>
      <c r="JA206" s="84"/>
      <c r="JB206" s="84"/>
      <c r="JC206" s="84"/>
      <c r="JD206" s="84"/>
      <c r="JE206" s="84"/>
      <c r="JF206" s="84"/>
      <c r="JG206" s="84"/>
      <c r="JH206" s="84"/>
      <c r="JI206" s="84"/>
      <c r="JJ206" s="84"/>
      <c r="JK206" s="84"/>
      <c r="JL206" s="84"/>
      <c r="JM206" s="84"/>
      <c r="JN206" s="84"/>
      <c r="JO206" s="84"/>
      <c r="JP206" s="84"/>
      <c r="JQ206" s="84"/>
      <c r="JR206" s="84"/>
      <c r="JS206" s="84"/>
      <c r="JT206" s="84"/>
      <c r="JU206" s="84"/>
      <c r="JV206" s="84"/>
      <c r="JW206" s="84"/>
      <c r="JX206" s="84"/>
      <c r="JY206" s="84"/>
      <c r="JZ206" s="84"/>
      <c r="KA206" s="84"/>
      <c r="KB206" s="84"/>
      <c r="KC206" s="84"/>
      <c r="KD206" s="84"/>
      <c r="KE206" s="84"/>
      <c r="KF206" s="84"/>
      <c r="KG206" s="84"/>
      <c r="KH206" s="84"/>
      <c r="KI206" s="84"/>
      <c r="KJ206" s="84"/>
    </row>
    <row r="207" spans="73:296" s="102" customFormat="1" x14ac:dyDescent="0.25"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  <c r="DK207" s="84"/>
      <c r="DL207" s="84"/>
      <c r="DM207" s="84"/>
      <c r="DN207" s="84"/>
      <c r="DO207" s="84"/>
      <c r="DP207" s="84"/>
      <c r="DQ207" s="84"/>
      <c r="DR207" s="84"/>
      <c r="DS207" s="84"/>
      <c r="DT207" s="84"/>
      <c r="DU207" s="84"/>
      <c r="DV207" s="84"/>
      <c r="DW207" s="84"/>
      <c r="DX207" s="84"/>
      <c r="DY207" s="84"/>
      <c r="DZ207" s="84"/>
      <c r="EA207" s="84"/>
      <c r="EB207" s="84"/>
      <c r="EC207" s="84"/>
      <c r="ED207" s="84"/>
      <c r="EE207" s="84"/>
      <c r="EF207" s="84"/>
      <c r="EG207" s="84"/>
      <c r="EH207" s="84"/>
      <c r="EI207" s="84"/>
      <c r="EJ207" s="84"/>
      <c r="EK207" s="84"/>
      <c r="EL207" s="84"/>
      <c r="EM207" s="84"/>
      <c r="EN207" s="84"/>
      <c r="EO207" s="84"/>
      <c r="EP207" s="84"/>
      <c r="EQ207" s="84"/>
      <c r="ER207" s="84"/>
      <c r="ES207" s="84"/>
      <c r="ET207" s="84"/>
      <c r="EU207" s="84"/>
      <c r="EV207" s="84"/>
      <c r="EW207" s="84"/>
      <c r="EX207" s="84"/>
      <c r="EY207" s="84"/>
      <c r="EZ207" s="84"/>
      <c r="FA207" s="84"/>
      <c r="FB207" s="84"/>
      <c r="FC207" s="84"/>
      <c r="FD207" s="84"/>
      <c r="FE207" s="84"/>
      <c r="FF207" s="84"/>
      <c r="FG207" s="84"/>
      <c r="FH207" s="84"/>
      <c r="FI207" s="84"/>
      <c r="FJ207" s="84"/>
      <c r="FK207" s="84"/>
      <c r="FL207" s="84"/>
      <c r="FM207" s="84"/>
      <c r="FN207" s="84"/>
      <c r="FO207" s="84"/>
      <c r="FP207" s="84"/>
      <c r="FQ207" s="84"/>
      <c r="FR207" s="84"/>
      <c r="FS207" s="84"/>
      <c r="FT207" s="84"/>
      <c r="FU207" s="84"/>
      <c r="FV207" s="84"/>
      <c r="FW207" s="84"/>
      <c r="FX207" s="84"/>
      <c r="FY207" s="84"/>
      <c r="FZ207" s="84"/>
      <c r="GA207" s="84"/>
      <c r="GB207" s="84"/>
      <c r="GC207" s="84"/>
      <c r="GD207" s="84"/>
      <c r="GE207" s="84"/>
      <c r="GF207" s="84"/>
      <c r="GG207" s="84"/>
      <c r="GH207" s="84"/>
      <c r="GI207" s="84"/>
      <c r="GJ207" s="84"/>
      <c r="GK207" s="84"/>
      <c r="GL207" s="84"/>
      <c r="GM207" s="84"/>
      <c r="GN207" s="84"/>
      <c r="GO207" s="84"/>
      <c r="GP207" s="84"/>
      <c r="GQ207" s="84"/>
      <c r="GR207" s="84"/>
      <c r="GS207" s="84"/>
      <c r="GT207" s="84"/>
      <c r="GU207" s="84"/>
      <c r="GV207" s="84"/>
      <c r="GW207" s="84"/>
      <c r="GX207" s="84"/>
      <c r="GY207" s="84"/>
      <c r="GZ207" s="84"/>
      <c r="HA207" s="84"/>
      <c r="HB207" s="84"/>
      <c r="HC207" s="84"/>
      <c r="HD207" s="84"/>
      <c r="HE207" s="84"/>
      <c r="HF207" s="84"/>
      <c r="HG207" s="84"/>
      <c r="HH207" s="84"/>
      <c r="HI207" s="84"/>
      <c r="HJ207" s="84"/>
      <c r="HK207" s="84"/>
      <c r="HL207" s="84"/>
      <c r="HM207" s="84"/>
      <c r="HN207" s="84"/>
      <c r="HO207" s="84"/>
      <c r="HP207" s="84"/>
      <c r="HQ207" s="84"/>
      <c r="HR207" s="84"/>
      <c r="HS207" s="84"/>
      <c r="HT207" s="84"/>
      <c r="HU207" s="84"/>
      <c r="HV207" s="84"/>
      <c r="HW207" s="84"/>
      <c r="HX207" s="84"/>
      <c r="HY207" s="84"/>
      <c r="HZ207" s="84"/>
      <c r="IA207" s="84"/>
      <c r="IB207" s="84"/>
      <c r="IC207" s="84"/>
      <c r="ID207" s="84"/>
      <c r="IE207" s="84"/>
      <c r="IF207" s="84"/>
      <c r="IG207" s="84"/>
      <c r="IH207" s="84"/>
      <c r="II207" s="84"/>
      <c r="IJ207" s="84"/>
      <c r="IK207" s="84"/>
      <c r="IL207" s="84"/>
      <c r="IM207" s="84"/>
      <c r="IN207" s="84"/>
      <c r="IO207" s="84"/>
      <c r="IP207" s="84"/>
      <c r="IQ207" s="84"/>
      <c r="IR207" s="84"/>
      <c r="IS207" s="84"/>
      <c r="IT207" s="84"/>
      <c r="IU207" s="84"/>
      <c r="IV207" s="84"/>
      <c r="IW207" s="84"/>
      <c r="IX207" s="84"/>
      <c r="IY207" s="84"/>
      <c r="IZ207" s="84"/>
      <c r="JA207" s="84"/>
      <c r="JB207" s="84"/>
      <c r="JC207" s="84"/>
      <c r="JD207" s="84"/>
      <c r="JE207" s="84"/>
      <c r="JF207" s="84"/>
      <c r="JG207" s="84"/>
      <c r="JH207" s="84"/>
      <c r="JI207" s="84"/>
      <c r="JJ207" s="84"/>
      <c r="JK207" s="84"/>
      <c r="JL207" s="84"/>
      <c r="JM207" s="84"/>
      <c r="JN207" s="84"/>
      <c r="JO207" s="84"/>
      <c r="JP207" s="84"/>
      <c r="JQ207" s="84"/>
      <c r="JR207" s="84"/>
      <c r="JS207" s="84"/>
      <c r="JT207" s="84"/>
      <c r="JU207" s="84"/>
      <c r="JV207" s="84"/>
      <c r="JW207" s="84"/>
      <c r="JX207" s="84"/>
      <c r="JY207" s="84"/>
      <c r="JZ207" s="84"/>
      <c r="KA207" s="84"/>
      <c r="KB207" s="84"/>
      <c r="KC207" s="84"/>
      <c r="KD207" s="84"/>
      <c r="KE207" s="84"/>
      <c r="KF207" s="84"/>
      <c r="KG207" s="84"/>
      <c r="KH207" s="84"/>
      <c r="KI207" s="84"/>
      <c r="KJ207" s="84"/>
    </row>
    <row r="208" spans="73:296" s="102" customFormat="1" x14ac:dyDescent="0.25"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8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8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84"/>
      <c r="DH208" s="84"/>
      <c r="DI208" s="84"/>
      <c r="DJ208" s="84"/>
      <c r="DK208" s="84"/>
      <c r="DL208" s="84"/>
      <c r="DM208" s="84"/>
      <c r="DN208" s="84"/>
      <c r="DO208" s="84"/>
      <c r="DP208" s="84"/>
      <c r="DQ208" s="84"/>
      <c r="DR208" s="84"/>
      <c r="DS208" s="84"/>
      <c r="DT208" s="84"/>
      <c r="DU208" s="84"/>
      <c r="DV208" s="84"/>
      <c r="DW208" s="84"/>
      <c r="DX208" s="84"/>
      <c r="DY208" s="84"/>
      <c r="DZ208" s="84"/>
      <c r="EA208" s="84"/>
      <c r="EB208" s="84"/>
      <c r="EC208" s="84"/>
      <c r="ED208" s="84"/>
      <c r="EE208" s="84"/>
      <c r="EF208" s="84"/>
      <c r="EG208" s="84"/>
      <c r="EH208" s="84"/>
      <c r="EI208" s="84"/>
      <c r="EJ208" s="84"/>
      <c r="EK208" s="84"/>
      <c r="EL208" s="84"/>
      <c r="EM208" s="84"/>
      <c r="EN208" s="84"/>
      <c r="EO208" s="84"/>
      <c r="EP208" s="84"/>
      <c r="EQ208" s="84"/>
      <c r="ER208" s="84"/>
      <c r="ES208" s="84"/>
      <c r="ET208" s="84"/>
      <c r="EU208" s="84"/>
      <c r="EV208" s="84"/>
      <c r="EW208" s="84"/>
      <c r="EX208" s="84"/>
      <c r="EY208" s="84"/>
      <c r="EZ208" s="84"/>
      <c r="FA208" s="84"/>
      <c r="FB208" s="84"/>
      <c r="FC208" s="84"/>
      <c r="FD208" s="84"/>
      <c r="FE208" s="84"/>
      <c r="FF208" s="84"/>
      <c r="FG208" s="84"/>
      <c r="FH208" s="84"/>
      <c r="FI208" s="84"/>
      <c r="FJ208" s="84"/>
      <c r="FK208" s="84"/>
      <c r="FL208" s="84"/>
      <c r="FM208" s="84"/>
      <c r="FN208" s="84"/>
      <c r="FO208" s="84"/>
      <c r="FP208" s="84"/>
      <c r="FQ208" s="84"/>
      <c r="FR208" s="84"/>
      <c r="FS208" s="84"/>
      <c r="FT208" s="84"/>
      <c r="FU208" s="84"/>
      <c r="FV208" s="84"/>
      <c r="FW208" s="84"/>
      <c r="FX208" s="84"/>
      <c r="FY208" s="84"/>
      <c r="FZ208" s="84"/>
      <c r="GA208" s="84"/>
      <c r="GB208" s="84"/>
      <c r="GC208" s="84"/>
      <c r="GD208" s="84"/>
      <c r="GE208" s="84"/>
      <c r="GF208" s="84"/>
      <c r="GG208" s="84"/>
      <c r="GH208" s="84"/>
      <c r="GI208" s="84"/>
      <c r="GJ208" s="84"/>
      <c r="GK208" s="84"/>
      <c r="GL208" s="84"/>
      <c r="GM208" s="84"/>
      <c r="GN208" s="84"/>
      <c r="GO208" s="84"/>
      <c r="GP208" s="84"/>
      <c r="GQ208" s="84"/>
      <c r="GR208" s="84"/>
      <c r="GS208" s="84"/>
      <c r="GT208" s="84"/>
      <c r="GU208" s="84"/>
      <c r="GV208" s="84"/>
      <c r="GW208" s="84"/>
      <c r="GX208" s="84"/>
      <c r="GY208" s="84"/>
      <c r="GZ208" s="84"/>
      <c r="HA208" s="84"/>
      <c r="HB208" s="84"/>
      <c r="HC208" s="84"/>
      <c r="HD208" s="84"/>
      <c r="HE208" s="84"/>
      <c r="HF208" s="84"/>
      <c r="HG208" s="84"/>
      <c r="HH208" s="84"/>
      <c r="HI208" s="84"/>
      <c r="HJ208" s="84"/>
      <c r="HK208" s="84"/>
      <c r="HL208" s="84"/>
      <c r="HM208" s="84"/>
      <c r="HN208" s="84"/>
      <c r="HO208" s="84"/>
      <c r="HP208" s="84"/>
      <c r="HQ208" s="84"/>
      <c r="HR208" s="84"/>
      <c r="HS208" s="84"/>
      <c r="HT208" s="84"/>
      <c r="HU208" s="84"/>
      <c r="HV208" s="84"/>
      <c r="HW208" s="84"/>
      <c r="HX208" s="84"/>
      <c r="HY208" s="84"/>
      <c r="HZ208" s="84"/>
      <c r="IA208" s="84"/>
      <c r="IB208" s="84"/>
      <c r="IC208" s="84"/>
      <c r="ID208" s="84"/>
      <c r="IE208" s="84"/>
      <c r="IF208" s="84"/>
      <c r="IG208" s="84"/>
      <c r="IH208" s="84"/>
      <c r="II208" s="84"/>
      <c r="IJ208" s="84"/>
      <c r="IK208" s="84"/>
      <c r="IL208" s="84"/>
      <c r="IM208" s="84"/>
      <c r="IN208" s="84"/>
      <c r="IO208" s="84"/>
      <c r="IP208" s="84"/>
      <c r="IQ208" s="84"/>
      <c r="IR208" s="84"/>
      <c r="IS208" s="84"/>
      <c r="IT208" s="84"/>
      <c r="IU208" s="84"/>
      <c r="IV208" s="84"/>
      <c r="IW208" s="84"/>
      <c r="IX208" s="84"/>
      <c r="IY208" s="84"/>
      <c r="IZ208" s="84"/>
      <c r="JA208" s="84"/>
      <c r="JB208" s="84"/>
      <c r="JC208" s="84"/>
      <c r="JD208" s="84"/>
      <c r="JE208" s="84"/>
      <c r="JF208" s="84"/>
      <c r="JG208" s="84"/>
      <c r="JH208" s="84"/>
      <c r="JI208" s="84"/>
      <c r="JJ208" s="84"/>
      <c r="JK208" s="84"/>
      <c r="JL208" s="84"/>
      <c r="JM208" s="84"/>
      <c r="JN208" s="84"/>
      <c r="JO208" s="84"/>
      <c r="JP208" s="84"/>
      <c r="JQ208" s="84"/>
      <c r="JR208" s="84"/>
      <c r="JS208" s="84"/>
      <c r="JT208" s="84"/>
      <c r="JU208" s="84"/>
      <c r="JV208" s="84"/>
      <c r="JW208" s="84"/>
      <c r="JX208" s="84"/>
      <c r="JY208" s="84"/>
      <c r="JZ208" s="84"/>
      <c r="KA208" s="84"/>
      <c r="KB208" s="84"/>
      <c r="KC208" s="84"/>
      <c r="KD208" s="84"/>
      <c r="KE208" s="84"/>
      <c r="KF208" s="84"/>
      <c r="KG208" s="84"/>
      <c r="KH208" s="84"/>
      <c r="KI208" s="84"/>
      <c r="KJ208" s="84"/>
    </row>
    <row r="209" spans="73:296" s="102" customFormat="1" x14ac:dyDescent="0.25"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  <c r="DK209" s="84"/>
      <c r="DL209" s="84"/>
      <c r="DM209" s="84"/>
      <c r="DN209" s="84"/>
      <c r="DO209" s="84"/>
      <c r="DP209" s="84"/>
      <c r="DQ209" s="84"/>
      <c r="DR209" s="84"/>
      <c r="DS209" s="84"/>
      <c r="DT209" s="84"/>
      <c r="DU209" s="84"/>
      <c r="DV209" s="84"/>
      <c r="DW209" s="84"/>
      <c r="DX209" s="84"/>
      <c r="DY209" s="84"/>
      <c r="DZ209" s="84"/>
      <c r="EA209" s="84"/>
      <c r="EB209" s="84"/>
      <c r="EC209" s="84"/>
      <c r="ED209" s="84"/>
      <c r="EE209" s="84"/>
      <c r="EF209" s="84"/>
      <c r="EG209" s="84"/>
      <c r="EH209" s="84"/>
      <c r="EI209" s="84"/>
      <c r="EJ209" s="84"/>
      <c r="EK209" s="84"/>
      <c r="EL209" s="84"/>
      <c r="EM209" s="84"/>
      <c r="EN209" s="84"/>
      <c r="EO209" s="84"/>
      <c r="EP209" s="84"/>
      <c r="EQ209" s="84"/>
      <c r="ER209" s="84"/>
      <c r="ES209" s="84"/>
      <c r="ET209" s="84"/>
      <c r="EU209" s="84"/>
      <c r="EV209" s="84"/>
      <c r="EW209" s="84"/>
      <c r="EX209" s="84"/>
      <c r="EY209" s="84"/>
      <c r="EZ209" s="84"/>
      <c r="FA209" s="84"/>
      <c r="FB209" s="84"/>
      <c r="FC209" s="84"/>
      <c r="FD209" s="84"/>
      <c r="FE209" s="84"/>
      <c r="FF209" s="84"/>
      <c r="FG209" s="84"/>
      <c r="FH209" s="84"/>
      <c r="FI209" s="84"/>
      <c r="FJ209" s="84"/>
      <c r="FK209" s="84"/>
      <c r="FL209" s="84"/>
      <c r="FM209" s="84"/>
      <c r="FN209" s="84"/>
      <c r="FO209" s="84"/>
      <c r="FP209" s="84"/>
      <c r="FQ209" s="84"/>
      <c r="FR209" s="84"/>
      <c r="FS209" s="84"/>
      <c r="FT209" s="84"/>
      <c r="FU209" s="84"/>
      <c r="FV209" s="84"/>
      <c r="FW209" s="84"/>
      <c r="FX209" s="84"/>
      <c r="FY209" s="84"/>
      <c r="FZ209" s="84"/>
      <c r="GA209" s="84"/>
      <c r="GB209" s="84"/>
      <c r="GC209" s="84"/>
      <c r="GD209" s="84"/>
      <c r="GE209" s="84"/>
      <c r="GF209" s="84"/>
      <c r="GG209" s="84"/>
      <c r="GH209" s="84"/>
      <c r="GI209" s="84"/>
      <c r="GJ209" s="84"/>
      <c r="GK209" s="84"/>
      <c r="GL209" s="84"/>
      <c r="GM209" s="84"/>
      <c r="GN209" s="84"/>
      <c r="GO209" s="84"/>
      <c r="GP209" s="84"/>
      <c r="GQ209" s="84"/>
      <c r="GR209" s="84"/>
      <c r="GS209" s="84"/>
      <c r="GT209" s="84"/>
      <c r="GU209" s="84"/>
      <c r="GV209" s="84"/>
      <c r="GW209" s="84"/>
      <c r="GX209" s="84"/>
      <c r="GY209" s="84"/>
      <c r="GZ209" s="84"/>
      <c r="HA209" s="84"/>
      <c r="HB209" s="84"/>
      <c r="HC209" s="84"/>
      <c r="HD209" s="84"/>
      <c r="HE209" s="84"/>
      <c r="HF209" s="84"/>
      <c r="HG209" s="84"/>
      <c r="HH209" s="84"/>
      <c r="HI209" s="84"/>
      <c r="HJ209" s="84"/>
      <c r="HK209" s="84"/>
      <c r="HL209" s="84"/>
      <c r="HM209" s="84"/>
      <c r="HN209" s="84"/>
      <c r="HO209" s="84"/>
      <c r="HP209" s="84"/>
      <c r="HQ209" s="84"/>
      <c r="HR209" s="84"/>
      <c r="HS209" s="84"/>
      <c r="HT209" s="84"/>
      <c r="HU209" s="84"/>
      <c r="HV209" s="84"/>
      <c r="HW209" s="84"/>
      <c r="HX209" s="84"/>
      <c r="HY209" s="84"/>
      <c r="HZ209" s="84"/>
      <c r="IA209" s="84"/>
      <c r="IB209" s="84"/>
      <c r="IC209" s="84"/>
      <c r="ID209" s="84"/>
      <c r="IE209" s="84"/>
      <c r="IF209" s="84"/>
      <c r="IG209" s="84"/>
      <c r="IH209" s="84"/>
      <c r="II209" s="84"/>
      <c r="IJ209" s="84"/>
      <c r="IK209" s="84"/>
      <c r="IL209" s="84"/>
      <c r="IM209" s="84"/>
      <c r="IN209" s="84"/>
      <c r="IO209" s="84"/>
      <c r="IP209" s="84"/>
      <c r="IQ209" s="84"/>
      <c r="IR209" s="84"/>
      <c r="IS209" s="84"/>
      <c r="IT209" s="84"/>
      <c r="IU209" s="84"/>
      <c r="IV209" s="84"/>
      <c r="IW209" s="84"/>
      <c r="IX209" s="84"/>
      <c r="IY209" s="84"/>
      <c r="IZ209" s="84"/>
      <c r="JA209" s="84"/>
      <c r="JB209" s="84"/>
      <c r="JC209" s="84"/>
      <c r="JD209" s="84"/>
      <c r="JE209" s="84"/>
      <c r="JF209" s="84"/>
      <c r="JG209" s="84"/>
      <c r="JH209" s="84"/>
      <c r="JI209" s="84"/>
      <c r="JJ209" s="84"/>
      <c r="JK209" s="84"/>
      <c r="JL209" s="84"/>
      <c r="JM209" s="84"/>
      <c r="JN209" s="84"/>
      <c r="JO209" s="84"/>
      <c r="JP209" s="84"/>
      <c r="JQ209" s="84"/>
      <c r="JR209" s="84"/>
      <c r="JS209" s="84"/>
      <c r="JT209" s="84"/>
      <c r="JU209" s="84"/>
      <c r="JV209" s="84"/>
      <c r="JW209" s="84"/>
      <c r="JX209" s="84"/>
      <c r="JY209" s="84"/>
      <c r="JZ209" s="84"/>
      <c r="KA209" s="84"/>
      <c r="KB209" s="84"/>
      <c r="KC209" s="84"/>
      <c r="KD209" s="84"/>
      <c r="KE209" s="84"/>
      <c r="KF209" s="84"/>
      <c r="KG209" s="84"/>
      <c r="KH209" s="84"/>
      <c r="KI209" s="84"/>
      <c r="KJ209" s="84"/>
    </row>
    <row r="210" spans="73:296" s="102" customFormat="1" x14ac:dyDescent="0.25"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84"/>
      <c r="DQ210" s="84"/>
      <c r="DR210" s="84"/>
      <c r="DS210" s="84"/>
      <c r="DT210" s="84"/>
      <c r="DU210" s="84"/>
      <c r="DV210" s="84"/>
      <c r="DW210" s="84"/>
      <c r="DX210" s="84"/>
      <c r="DY210" s="84"/>
      <c r="DZ210" s="84"/>
      <c r="EA210" s="84"/>
      <c r="EB210" s="84"/>
      <c r="EC210" s="84"/>
      <c r="ED210" s="84"/>
      <c r="EE210" s="84"/>
      <c r="EF210" s="84"/>
      <c r="EG210" s="84"/>
      <c r="EH210" s="84"/>
      <c r="EI210" s="84"/>
      <c r="EJ210" s="84"/>
      <c r="EK210" s="84"/>
      <c r="EL210" s="84"/>
      <c r="EM210" s="84"/>
      <c r="EN210" s="84"/>
      <c r="EO210" s="84"/>
      <c r="EP210" s="84"/>
      <c r="EQ210" s="84"/>
      <c r="ER210" s="84"/>
      <c r="ES210" s="84"/>
      <c r="ET210" s="84"/>
      <c r="EU210" s="84"/>
      <c r="EV210" s="84"/>
      <c r="EW210" s="84"/>
      <c r="EX210" s="84"/>
      <c r="EY210" s="84"/>
      <c r="EZ210" s="84"/>
      <c r="FA210" s="84"/>
      <c r="FB210" s="84"/>
      <c r="FC210" s="84"/>
      <c r="FD210" s="84"/>
      <c r="FE210" s="84"/>
      <c r="FF210" s="84"/>
      <c r="FG210" s="84"/>
      <c r="FH210" s="84"/>
      <c r="FI210" s="84"/>
      <c r="FJ210" s="84"/>
      <c r="FK210" s="84"/>
      <c r="FL210" s="84"/>
      <c r="FM210" s="84"/>
      <c r="FN210" s="84"/>
      <c r="FO210" s="84"/>
      <c r="FP210" s="84"/>
      <c r="FQ210" s="84"/>
      <c r="FR210" s="84"/>
      <c r="FS210" s="84"/>
      <c r="FT210" s="84"/>
      <c r="FU210" s="84"/>
      <c r="FV210" s="84"/>
      <c r="FW210" s="84"/>
      <c r="FX210" s="84"/>
      <c r="FY210" s="84"/>
      <c r="FZ210" s="84"/>
      <c r="GA210" s="84"/>
      <c r="GB210" s="84"/>
      <c r="GC210" s="84"/>
      <c r="GD210" s="84"/>
      <c r="GE210" s="84"/>
      <c r="GF210" s="84"/>
      <c r="GG210" s="84"/>
      <c r="GH210" s="84"/>
      <c r="GI210" s="84"/>
      <c r="GJ210" s="84"/>
      <c r="GK210" s="84"/>
      <c r="GL210" s="84"/>
      <c r="GM210" s="84"/>
      <c r="GN210" s="84"/>
      <c r="GO210" s="84"/>
      <c r="GP210" s="84"/>
      <c r="GQ210" s="84"/>
      <c r="GR210" s="84"/>
      <c r="GS210" s="84"/>
      <c r="GT210" s="84"/>
      <c r="GU210" s="84"/>
      <c r="GV210" s="84"/>
      <c r="GW210" s="84"/>
      <c r="GX210" s="84"/>
      <c r="GY210" s="84"/>
      <c r="GZ210" s="84"/>
      <c r="HA210" s="84"/>
      <c r="HB210" s="84"/>
      <c r="HC210" s="84"/>
      <c r="HD210" s="84"/>
      <c r="HE210" s="84"/>
      <c r="HF210" s="84"/>
      <c r="HG210" s="84"/>
      <c r="HH210" s="84"/>
      <c r="HI210" s="84"/>
      <c r="HJ210" s="84"/>
      <c r="HK210" s="84"/>
      <c r="HL210" s="84"/>
      <c r="HM210" s="84"/>
      <c r="HN210" s="84"/>
      <c r="HO210" s="84"/>
      <c r="HP210" s="84"/>
      <c r="HQ210" s="84"/>
      <c r="HR210" s="84"/>
      <c r="HS210" s="84"/>
      <c r="HT210" s="84"/>
      <c r="HU210" s="84"/>
      <c r="HV210" s="84"/>
      <c r="HW210" s="84"/>
      <c r="HX210" s="84"/>
      <c r="HY210" s="84"/>
      <c r="HZ210" s="84"/>
      <c r="IA210" s="84"/>
      <c r="IB210" s="84"/>
      <c r="IC210" s="84"/>
      <c r="ID210" s="84"/>
      <c r="IE210" s="84"/>
      <c r="IF210" s="84"/>
      <c r="IG210" s="84"/>
      <c r="IH210" s="84"/>
      <c r="II210" s="84"/>
      <c r="IJ210" s="84"/>
      <c r="IK210" s="84"/>
      <c r="IL210" s="84"/>
      <c r="IM210" s="84"/>
      <c r="IN210" s="84"/>
      <c r="IO210" s="84"/>
      <c r="IP210" s="84"/>
      <c r="IQ210" s="84"/>
      <c r="IR210" s="84"/>
      <c r="IS210" s="84"/>
      <c r="IT210" s="84"/>
      <c r="IU210" s="84"/>
      <c r="IV210" s="84"/>
      <c r="IW210" s="84"/>
      <c r="IX210" s="84"/>
      <c r="IY210" s="84"/>
      <c r="IZ210" s="84"/>
      <c r="JA210" s="84"/>
      <c r="JB210" s="84"/>
      <c r="JC210" s="84"/>
      <c r="JD210" s="84"/>
      <c r="JE210" s="84"/>
      <c r="JF210" s="84"/>
      <c r="JG210" s="84"/>
      <c r="JH210" s="84"/>
      <c r="JI210" s="84"/>
      <c r="JJ210" s="84"/>
      <c r="JK210" s="84"/>
      <c r="JL210" s="84"/>
      <c r="JM210" s="84"/>
      <c r="JN210" s="84"/>
      <c r="JO210" s="84"/>
      <c r="JP210" s="84"/>
      <c r="JQ210" s="84"/>
      <c r="JR210" s="84"/>
      <c r="JS210" s="84"/>
      <c r="JT210" s="84"/>
      <c r="JU210" s="84"/>
      <c r="JV210" s="84"/>
      <c r="JW210" s="84"/>
      <c r="JX210" s="84"/>
      <c r="JY210" s="84"/>
      <c r="JZ210" s="84"/>
      <c r="KA210" s="84"/>
      <c r="KB210" s="84"/>
      <c r="KC210" s="84"/>
      <c r="KD210" s="84"/>
      <c r="KE210" s="84"/>
      <c r="KF210" s="84"/>
      <c r="KG210" s="84"/>
      <c r="KH210" s="84"/>
      <c r="KI210" s="84"/>
      <c r="KJ210" s="84"/>
    </row>
    <row r="211" spans="73:296" s="102" customFormat="1" x14ac:dyDescent="0.25"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  <c r="DK211" s="84"/>
      <c r="DL211" s="84"/>
      <c r="DM211" s="84"/>
      <c r="DN211" s="84"/>
      <c r="DO211" s="84"/>
      <c r="DP211" s="84"/>
      <c r="DQ211" s="84"/>
      <c r="DR211" s="84"/>
      <c r="DS211" s="84"/>
      <c r="DT211" s="84"/>
      <c r="DU211" s="84"/>
      <c r="DV211" s="84"/>
      <c r="DW211" s="84"/>
      <c r="DX211" s="84"/>
      <c r="DY211" s="84"/>
      <c r="DZ211" s="84"/>
      <c r="EA211" s="84"/>
      <c r="EB211" s="84"/>
      <c r="EC211" s="84"/>
      <c r="ED211" s="84"/>
      <c r="EE211" s="84"/>
      <c r="EF211" s="84"/>
      <c r="EG211" s="84"/>
      <c r="EH211" s="84"/>
      <c r="EI211" s="84"/>
      <c r="EJ211" s="84"/>
      <c r="EK211" s="84"/>
      <c r="EL211" s="84"/>
      <c r="EM211" s="84"/>
      <c r="EN211" s="84"/>
      <c r="EO211" s="84"/>
      <c r="EP211" s="84"/>
      <c r="EQ211" s="84"/>
      <c r="ER211" s="84"/>
      <c r="ES211" s="84"/>
      <c r="ET211" s="84"/>
      <c r="EU211" s="84"/>
      <c r="EV211" s="84"/>
      <c r="EW211" s="84"/>
      <c r="EX211" s="84"/>
      <c r="EY211" s="84"/>
      <c r="EZ211" s="84"/>
      <c r="FA211" s="84"/>
      <c r="FB211" s="84"/>
      <c r="FC211" s="84"/>
      <c r="FD211" s="84"/>
      <c r="FE211" s="84"/>
      <c r="FF211" s="84"/>
      <c r="FG211" s="84"/>
      <c r="FH211" s="84"/>
      <c r="FI211" s="84"/>
      <c r="FJ211" s="84"/>
      <c r="FK211" s="84"/>
      <c r="FL211" s="84"/>
      <c r="FM211" s="84"/>
      <c r="FN211" s="84"/>
      <c r="FO211" s="84"/>
      <c r="FP211" s="84"/>
      <c r="FQ211" s="84"/>
      <c r="FR211" s="84"/>
      <c r="FS211" s="84"/>
      <c r="FT211" s="84"/>
      <c r="FU211" s="84"/>
      <c r="FV211" s="84"/>
      <c r="FW211" s="84"/>
      <c r="FX211" s="84"/>
      <c r="FY211" s="84"/>
      <c r="FZ211" s="84"/>
      <c r="GA211" s="84"/>
      <c r="GB211" s="84"/>
      <c r="GC211" s="84"/>
      <c r="GD211" s="84"/>
      <c r="GE211" s="84"/>
      <c r="GF211" s="84"/>
      <c r="GG211" s="84"/>
      <c r="GH211" s="84"/>
      <c r="GI211" s="84"/>
      <c r="GJ211" s="84"/>
      <c r="GK211" s="84"/>
      <c r="GL211" s="84"/>
      <c r="GM211" s="84"/>
      <c r="GN211" s="84"/>
      <c r="GO211" s="84"/>
      <c r="GP211" s="84"/>
      <c r="GQ211" s="84"/>
      <c r="GR211" s="84"/>
      <c r="GS211" s="84"/>
      <c r="GT211" s="84"/>
      <c r="GU211" s="84"/>
      <c r="GV211" s="84"/>
      <c r="GW211" s="84"/>
      <c r="GX211" s="84"/>
      <c r="GY211" s="84"/>
      <c r="GZ211" s="84"/>
      <c r="HA211" s="84"/>
      <c r="HB211" s="84"/>
      <c r="HC211" s="84"/>
      <c r="HD211" s="84"/>
      <c r="HE211" s="84"/>
      <c r="HF211" s="84"/>
      <c r="HG211" s="84"/>
      <c r="HH211" s="84"/>
      <c r="HI211" s="84"/>
      <c r="HJ211" s="84"/>
      <c r="HK211" s="84"/>
      <c r="HL211" s="84"/>
      <c r="HM211" s="84"/>
      <c r="HN211" s="84"/>
      <c r="HO211" s="84"/>
      <c r="HP211" s="84"/>
      <c r="HQ211" s="84"/>
      <c r="HR211" s="84"/>
      <c r="HS211" s="84"/>
      <c r="HT211" s="84"/>
      <c r="HU211" s="84"/>
      <c r="HV211" s="84"/>
      <c r="HW211" s="84"/>
      <c r="HX211" s="84"/>
      <c r="HY211" s="84"/>
      <c r="HZ211" s="84"/>
      <c r="IA211" s="84"/>
      <c r="IB211" s="84"/>
      <c r="IC211" s="84"/>
      <c r="ID211" s="84"/>
      <c r="IE211" s="84"/>
      <c r="IF211" s="84"/>
      <c r="IG211" s="84"/>
      <c r="IH211" s="84"/>
      <c r="II211" s="84"/>
      <c r="IJ211" s="84"/>
      <c r="IK211" s="84"/>
      <c r="IL211" s="84"/>
      <c r="IM211" s="84"/>
      <c r="IN211" s="84"/>
      <c r="IO211" s="84"/>
      <c r="IP211" s="84"/>
      <c r="IQ211" s="84"/>
      <c r="IR211" s="84"/>
      <c r="IS211" s="84"/>
      <c r="IT211" s="84"/>
      <c r="IU211" s="84"/>
      <c r="IV211" s="84"/>
      <c r="IW211" s="84"/>
      <c r="IX211" s="84"/>
      <c r="IY211" s="84"/>
      <c r="IZ211" s="84"/>
      <c r="JA211" s="84"/>
      <c r="JB211" s="84"/>
      <c r="JC211" s="84"/>
      <c r="JD211" s="84"/>
      <c r="JE211" s="84"/>
      <c r="JF211" s="84"/>
      <c r="JG211" s="84"/>
      <c r="JH211" s="84"/>
      <c r="JI211" s="84"/>
      <c r="JJ211" s="84"/>
      <c r="JK211" s="84"/>
      <c r="JL211" s="84"/>
      <c r="JM211" s="84"/>
      <c r="JN211" s="84"/>
      <c r="JO211" s="84"/>
      <c r="JP211" s="84"/>
      <c r="JQ211" s="84"/>
      <c r="JR211" s="84"/>
      <c r="JS211" s="84"/>
      <c r="JT211" s="84"/>
      <c r="JU211" s="84"/>
      <c r="JV211" s="84"/>
      <c r="JW211" s="84"/>
      <c r="JX211" s="84"/>
      <c r="JY211" s="84"/>
      <c r="JZ211" s="84"/>
      <c r="KA211" s="84"/>
      <c r="KB211" s="84"/>
      <c r="KC211" s="84"/>
      <c r="KD211" s="84"/>
      <c r="KE211" s="84"/>
      <c r="KF211" s="84"/>
      <c r="KG211" s="84"/>
      <c r="KH211" s="84"/>
      <c r="KI211" s="84"/>
      <c r="KJ211" s="84"/>
    </row>
    <row r="212" spans="73:296" s="102" customFormat="1" x14ac:dyDescent="0.25"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8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84"/>
      <c r="DH212" s="84"/>
      <c r="DI212" s="84"/>
      <c r="DJ212" s="84"/>
      <c r="DK212" s="84"/>
      <c r="DL212" s="84"/>
      <c r="DM212" s="84"/>
      <c r="DN212" s="84"/>
      <c r="DO212" s="84"/>
      <c r="DP212" s="84"/>
      <c r="DQ212" s="84"/>
      <c r="DR212" s="84"/>
      <c r="DS212" s="84"/>
      <c r="DT212" s="84"/>
      <c r="DU212" s="84"/>
      <c r="DV212" s="84"/>
      <c r="DW212" s="84"/>
      <c r="DX212" s="84"/>
      <c r="DY212" s="84"/>
      <c r="DZ212" s="84"/>
      <c r="EA212" s="84"/>
      <c r="EB212" s="84"/>
      <c r="EC212" s="84"/>
      <c r="ED212" s="84"/>
      <c r="EE212" s="84"/>
      <c r="EF212" s="84"/>
      <c r="EG212" s="84"/>
      <c r="EH212" s="84"/>
      <c r="EI212" s="84"/>
      <c r="EJ212" s="84"/>
      <c r="EK212" s="84"/>
      <c r="EL212" s="84"/>
      <c r="EM212" s="84"/>
      <c r="EN212" s="84"/>
      <c r="EO212" s="84"/>
      <c r="EP212" s="84"/>
      <c r="EQ212" s="84"/>
      <c r="ER212" s="84"/>
      <c r="ES212" s="84"/>
      <c r="ET212" s="84"/>
      <c r="EU212" s="84"/>
      <c r="EV212" s="84"/>
      <c r="EW212" s="84"/>
      <c r="EX212" s="84"/>
      <c r="EY212" s="84"/>
      <c r="EZ212" s="84"/>
      <c r="FA212" s="84"/>
      <c r="FB212" s="84"/>
      <c r="FC212" s="84"/>
      <c r="FD212" s="84"/>
      <c r="FE212" s="84"/>
      <c r="FF212" s="84"/>
      <c r="FG212" s="84"/>
      <c r="FH212" s="84"/>
      <c r="FI212" s="84"/>
      <c r="FJ212" s="84"/>
      <c r="FK212" s="84"/>
      <c r="FL212" s="84"/>
      <c r="FM212" s="84"/>
      <c r="FN212" s="84"/>
      <c r="FO212" s="84"/>
      <c r="FP212" s="84"/>
      <c r="FQ212" s="84"/>
      <c r="FR212" s="84"/>
      <c r="FS212" s="84"/>
      <c r="FT212" s="84"/>
      <c r="FU212" s="84"/>
      <c r="FV212" s="84"/>
      <c r="FW212" s="84"/>
      <c r="FX212" s="84"/>
      <c r="FY212" s="84"/>
      <c r="FZ212" s="84"/>
      <c r="GA212" s="84"/>
      <c r="GB212" s="84"/>
      <c r="GC212" s="84"/>
      <c r="GD212" s="84"/>
      <c r="GE212" s="84"/>
      <c r="GF212" s="84"/>
      <c r="GG212" s="84"/>
      <c r="GH212" s="84"/>
      <c r="GI212" s="84"/>
      <c r="GJ212" s="84"/>
      <c r="GK212" s="84"/>
      <c r="GL212" s="84"/>
      <c r="GM212" s="84"/>
      <c r="GN212" s="84"/>
      <c r="GO212" s="84"/>
      <c r="GP212" s="84"/>
      <c r="GQ212" s="84"/>
      <c r="GR212" s="84"/>
      <c r="GS212" s="84"/>
      <c r="GT212" s="84"/>
      <c r="GU212" s="84"/>
      <c r="GV212" s="84"/>
      <c r="GW212" s="84"/>
      <c r="GX212" s="84"/>
      <c r="GY212" s="84"/>
      <c r="GZ212" s="84"/>
      <c r="HA212" s="84"/>
      <c r="HB212" s="84"/>
      <c r="HC212" s="84"/>
      <c r="HD212" s="84"/>
      <c r="HE212" s="84"/>
      <c r="HF212" s="84"/>
      <c r="HG212" s="84"/>
      <c r="HH212" s="84"/>
      <c r="HI212" s="84"/>
      <c r="HJ212" s="84"/>
      <c r="HK212" s="84"/>
      <c r="HL212" s="84"/>
      <c r="HM212" s="84"/>
      <c r="HN212" s="84"/>
      <c r="HO212" s="84"/>
      <c r="HP212" s="84"/>
      <c r="HQ212" s="84"/>
      <c r="HR212" s="84"/>
      <c r="HS212" s="84"/>
      <c r="HT212" s="84"/>
      <c r="HU212" s="84"/>
      <c r="HV212" s="84"/>
      <c r="HW212" s="84"/>
      <c r="HX212" s="84"/>
      <c r="HY212" s="84"/>
      <c r="HZ212" s="84"/>
      <c r="IA212" s="84"/>
      <c r="IB212" s="84"/>
      <c r="IC212" s="84"/>
      <c r="ID212" s="84"/>
      <c r="IE212" s="84"/>
      <c r="IF212" s="84"/>
      <c r="IG212" s="84"/>
      <c r="IH212" s="84"/>
      <c r="II212" s="84"/>
      <c r="IJ212" s="84"/>
      <c r="IK212" s="84"/>
      <c r="IL212" s="84"/>
      <c r="IM212" s="84"/>
      <c r="IN212" s="84"/>
      <c r="IO212" s="84"/>
      <c r="IP212" s="84"/>
      <c r="IQ212" s="84"/>
      <c r="IR212" s="84"/>
      <c r="IS212" s="84"/>
      <c r="IT212" s="84"/>
      <c r="IU212" s="84"/>
      <c r="IV212" s="84"/>
      <c r="IW212" s="84"/>
      <c r="IX212" s="84"/>
      <c r="IY212" s="84"/>
      <c r="IZ212" s="84"/>
      <c r="JA212" s="84"/>
      <c r="JB212" s="84"/>
      <c r="JC212" s="84"/>
      <c r="JD212" s="84"/>
      <c r="JE212" s="84"/>
      <c r="JF212" s="84"/>
      <c r="JG212" s="84"/>
      <c r="JH212" s="84"/>
      <c r="JI212" s="84"/>
      <c r="JJ212" s="84"/>
      <c r="JK212" s="84"/>
      <c r="JL212" s="84"/>
      <c r="JM212" s="84"/>
      <c r="JN212" s="84"/>
      <c r="JO212" s="84"/>
      <c r="JP212" s="84"/>
      <c r="JQ212" s="84"/>
      <c r="JR212" s="84"/>
      <c r="JS212" s="84"/>
      <c r="JT212" s="84"/>
      <c r="JU212" s="84"/>
      <c r="JV212" s="84"/>
      <c r="JW212" s="84"/>
      <c r="JX212" s="84"/>
      <c r="JY212" s="84"/>
      <c r="JZ212" s="84"/>
      <c r="KA212" s="84"/>
      <c r="KB212" s="84"/>
      <c r="KC212" s="84"/>
      <c r="KD212" s="84"/>
      <c r="KE212" s="84"/>
      <c r="KF212" s="84"/>
      <c r="KG212" s="84"/>
      <c r="KH212" s="84"/>
      <c r="KI212" s="84"/>
      <c r="KJ212" s="84"/>
    </row>
    <row r="213" spans="73:296" s="102" customFormat="1" x14ac:dyDescent="0.25"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8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84"/>
      <c r="DH213" s="84"/>
      <c r="DI213" s="84"/>
      <c r="DJ213" s="84"/>
      <c r="DK213" s="84"/>
      <c r="DL213" s="84"/>
      <c r="DM213" s="84"/>
      <c r="DN213" s="84"/>
      <c r="DO213" s="84"/>
      <c r="DP213" s="84"/>
      <c r="DQ213" s="84"/>
      <c r="DR213" s="84"/>
      <c r="DS213" s="84"/>
      <c r="DT213" s="84"/>
      <c r="DU213" s="84"/>
      <c r="DV213" s="84"/>
      <c r="DW213" s="84"/>
      <c r="DX213" s="84"/>
      <c r="DY213" s="84"/>
      <c r="DZ213" s="84"/>
      <c r="EA213" s="84"/>
      <c r="EB213" s="84"/>
      <c r="EC213" s="84"/>
      <c r="ED213" s="84"/>
      <c r="EE213" s="84"/>
      <c r="EF213" s="84"/>
      <c r="EG213" s="84"/>
      <c r="EH213" s="84"/>
      <c r="EI213" s="84"/>
      <c r="EJ213" s="84"/>
      <c r="EK213" s="84"/>
      <c r="EL213" s="84"/>
      <c r="EM213" s="84"/>
      <c r="EN213" s="84"/>
      <c r="EO213" s="84"/>
      <c r="EP213" s="84"/>
      <c r="EQ213" s="84"/>
      <c r="ER213" s="84"/>
      <c r="ES213" s="84"/>
      <c r="ET213" s="84"/>
      <c r="EU213" s="84"/>
      <c r="EV213" s="84"/>
      <c r="EW213" s="84"/>
      <c r="EX213" s="84"/>
      <c r="EY213" s="84"/>
      <c r="EZ213" s="84"/>
      <c r="FA213" s="84"/>
      <c r="FB213" s="84"/>
      <c r="FC213" s="84"/>
      <c r="FD213" s="84"/>
      <c r="FE213" s="84"/>
      <c r="FF213" s="84"/>
      <c r="FG213" s="84"/>
      <c r="FH213" s="84"/>
      <c r="FI213" s="84"/>
      <c r="FJ213" s="84"/>
      <c r="FK213" s="84"/>
      <c r="FL213" s="84"/>
      <c r="FM213" s="84"/>
      <c r="FN213" s="84"/>
      <c r="FO213" s="84"/>
      <c r="FP213" s="84"/>
      <c r="FQ213" s="84"/>
      <c r="FR213" s="84"/>
      <c r="FS213" s="84"/>
      <c r="FT213" s="84"/>
      <c r="FU213" s="84"/>
      <c r="FV213" s="84"/>
      <c r="FW213" s="84"/>
      <c r="FX213" s="84"/>
      <c r="FY213" s="84"/>
      <c r="FZ213" s="84"/>
      <c r="GA213" s="84"/>
      <c r="GB213" s="84"/>
      <c r="GC213" s="84"/>
      <c r="GD213" s="84"/>
      <c r="GE213" s="84"/>
      <c r="GF213" s="84"/>
      <c r="GG213" s="84"/>
      <c r="GH213" s="84"/>
      <c r="GI213" s="84"/>
      <c r="GJ213" s="84"/>
      <c r="GK213" s="84"/>
      <c r="GL213" s="84"/>
      <c r="GM213" s="84"/>
      <c r="GN213" s="84"/>
      <c r="GO213" s="84"/>
      <c r="GP213" s="84"/>
      <c r="GQ213" s="84"/>
      <c r="GR213" s="84"/>
      <c r="GS213" s="84"/>
      <c r="GT213" s="84"/>
      <c r="GU213" s="84"/>
      <c r="GV213" s="84"/>
      <c r="GW213" s="84"/>
      <c r="GX213" s="84"/>
      <c r="GY213" s="84"/>
      <c r="GZ213" s="84"/>
      <c r="HA213" s="84"/>
      <c r="HB213" s="84"/>
      <c r="HC213" s="84"/>
      <c r="HD213" s="84"/>
      <c r="HE213" s="84"/>
      <c r="HF213" s="84"/>
      <c r="HG213" s="84"/>
      <c r="HH213" s="84"/>
      <c r="HI213" s="84"/>
      <c r="HJ213" s="84"/>
      <c r="HK213" s="84"/>
      <c r="HL213" s="84"/>
      <c r="HM213" s="84"/>
      <c r="HN213" s="84"/>
      <c r="HO213" s="84"/>
      <c r="HP213" s="84"/>
      <c r="HQ213" s="84"/>
      <c r="HR213" s="84"/>
      <c r="HS213" s="84"/>
      <c r="HT213" s="84"/>
      <c r="HU213" s="84"/>
      <c r="HV213" s="84"/>
      <c r="HW213" s="84"/>
      <c r="HX213" s="84"/>
      <c r="HY213" s="84"/>
      <c r="HZ213" s="84"/>
      <c r="IA213" s="84"/>
      <c r="IB213" s="84"/>
      <c r="IC213" s="84"/>
      <c r="ID213" s="84"/>
      <c r="IE213" s="84"/>
      <c r="IF213" s="84"/>
      <c r="IG213" s="84"/>
      <c r="IH213" s="84"/>
      <c r="II213" s="84"/>
      <c r="IJ213" s="84"/>
      <c r="IK213" s="84"/>
      <c r="IL213" s="84"/>
      <c r="IM213" s="84"/>
      <c r="IN213" s="84"/>
      <c r="IO213" s="84"/>
      <c r="IP213" s="84"/>
      <c r="IQ213" s="84"/>
      <c r="IR213" s="84"/>
      <c r="IS213" s="84"/>
      <c r="IT213" s="84"/>
      <c r="IU213" s="84"/>
      <c r="IV213" s="84"/>
      <c r="IW213" s="84"/>
      <c r="IX213" s="84"/>
      <c r="IY213" s="84"/>
      <c r="IZ213" s="84"/>
      <c r="JA213" s="84"/>
      <c r="JB213" s="84"/>
      <c r="JC213" s="84"/>
      <c r="JD213" s="84"/>
      <c r="JE213" s="84"/>
      <c r="JF213" s="84"/>
      <c r="JG213" s="84"/>
      <c r="JH213" s="84"/>
      <c r="JI213" s="84"/>
      <c r="JJ213" s="84"/>
      <c r="JK213" s="84"/>
      <c r="JL213" s="84"/>
      <c r="JM213" s="84"/>
      <c r="JN213" s="84"/>
      <c r="JO213" s="84"/>
      <c r="JP213" s="84"/>
      <c r="JQ213" s="84"/>
      <c r="JR213" s="84"/>
      <c r="JS213" s="84"/>
      <c r="JT213" s="84"/>
      <c r="JU213" s="84"/>
      <c r="JV213" s="84"/>
      <c r="JW213" s="84"/>
      <c r="JX213" s="84"/>
      <c r="JY213" s="84"/>
      <c r="JZ213" s="84"/>
      <c r="KA213" s="84"/>
      <c r="KB213" s="84"/>
      <c r="KC213" s="84"/>
      <c r="KD213" s="84"/>
      <c r="KE213" s="84"/>
      <c r="KF213" s="84"/>
      <c r="KG213" s="84"/>
      <c r="KH213" s="84"/>
      <c r="KI213" s="84"/>
      <c r="KJ213" s="84"/>
    </row>
    <row r="214" spans="73:296" s="102" customFormat="1" x14ac:dyDescent="0.25"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8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84"/>
      <c r="DH214" s="84"/>
      <c r="DI214" s="84"/>
      <c r="DJ214" s="84"/>
      <c r="DK214" s="84"/>
      <c r="DL214" s="84"/>
      <c r="DM214" s="84"/>
      <c r="DN214" s="84"/>
      <c r="DO214" s="84"/>
      <c r="DP214" s="84"/>
      <c r="DQ214" s="84"/>
      <c r="DR214" s="84"/>
      <c r="DS214" s="84"/>
      <c r="DT214" s="84"/>
      <c r="DU214" s="84"/>
      <c r="DV214" s="84"/>
      <c r="DW214" s="84"/>
      <c r="DX214" s="84"/>
      <c r="DY214" s="84"/>
      <c r="DZ214" s="84"/>
      <c r="EA214" s="84"/>
      <c r="EB214" s="84"/>
      <c r="EC214" s="84"/>
      <c r="ED214" s="84"/>
      <c r="EE214" s="84"/>
      <c r="EF214" s="84"/>
      <c r="EG214" s="84"/>
      <c r="EH214" s="84"/>
      <c r="EI214" s="84"/>
      <c r="EJ214" s="84"/>
      <c r="EK214" s="84"/>
      <c r="EL214" s="84"/>
      <c r="EM214" s="84"/>
      <c r="EN214" s="84"/>
      <c r="EO214" s="84"/>
      <c r="EP214" s="84"/>
      <c r="EQ214" s="84"/>
      <c r="ER214" s="84"/>
      <c r="ES214" s="84"/>
      <c r="ET214" s="84"/>
      <c r="EU214" s="84"/>
      <c r="EV214" s="84"/>
      <c r="EW214" s="84"/>
      <c r="EX214" s="84"/>
      <c r="EY214" s="84"/>
      <c r="EZ214" s="84"/>
      <c r="FA214" s="84"/>
      <c r="FB214" s="84"/>
      <c r="FC214" s="84"/>
      <c r="FD214" s="84"/>
      <c r="FE214" s="84"/>
      <c r="FF214" s="84"/>
      <c r="FG214" s="84"/>
      <c r="FH214" s="84"/>
      <c r="FI214" s="84"/>
      <c r="FJ214" s="84"/>
      <c r="FK214" s="84"/>
      <c r="FL214" s="84"/>
      <c r="FM214" s="84"/>
      <c r="FN214" s="84"/>
      <c r="FO214" s="84"/>
      <c r="FP214" s="84"/>
      <c r="FQ214" s="84"/>
      <c r="FR214" s="84"/>
      <c r="FS214" s="84"/>
      <c r="FT214" s="84"/>
      <c r="FU214" s="84"/>
      <c r="FV214" s="84"/>
      <c r="FW214" s="84"/>
      <c r="FX214" s="84"/>
      <c r="FY214" s="84"/>
      <c r="FZ214" s="84"/>
      <c r="GA214" s="84"/>
      <c r="GB214" s="84"/>
      <c r="GC214" s="84"/>
      <c r="GD214" s="84"/>
      <c r="GE214" s="84"/>
      <c r="GF214" s="84"/>
      <c r="GG214" s="84"/>
      <c r="GH214" s="84"/>
      <c r="GI214" s="84"/>
      <c r="GJ214" s="84"/>
      <c r="GK214" s="84"/>
      <c r="GL214" s="84"/>
      <c r="GM214" s="84"/>
      <c r="GN214" s="84"/>
      <c r="GO214" s="84"/>
      <c r="GP214" s="84"/>
      <c r="GQ214" s="84"/>
      <c r="GR214" s="84"/>
      <c r="GS214" s="84"/>
      <c r="GT214" s="84"/>
      <c r="GU214" s="84"/>
      <c r="GV214" s="84"/>
      <c r="GW214" s="84"/>
      <c r="GX214" s="84"/>
      <c r="GY214" s="84"/>
      <c r="GZ214" s="84"/>
      <c r="HA214" s="84"/>
      <c r="HB214" s="84"/>
      <c r="HC214" s="84"/>
      <c r="HD214" s="84"/>
      <c r="HE214" s="84"/>
      <c r="HF214" s="84"/>
      <c r="HG214" s="84"/>
      <c r="HH214" s="84"/>
      <c r="HI214" s="84"/>
      <c r="HJ214" s="84"/>
      <c r="HK214" s="84"/>
      <c r="HL214" s="84"/>
      <c r="HM214" s="84"/>
      <c r="HN214" s="84"/>
      <c r="HO214" s="84"/>
      <c r="HP214" s="84"/>
      <c r="HQ214" s="84"/>
      <c r="HR214" s="84"/>
      <c r="HS214" s="84"/>
      <c r="HT214" s="84"/>
      <c r="HU214" s="84"/>
      <c r="HV214" s="84"/>
      <c r="HW214" s="84"/>
      <c r="HX214" s="84"/>
      <c r="HY214" s="84"/>
      <c r="HZ214" s="84"/>
      <c r="IA214" s="84"/>
      <c r="IB214" s="84"/>
      <c r="IC214" s="84"/>
      <c r="ID214" s="84"/>
      <c r="IE214" s="84"/>
      <c r="IF214" s="84"/>
      <c r="IG214" s="84"/>
      <c r="IH214" s="84"/>
      <c r="II214" s="84"/>
      <c r="IJ214" s="84"/>
      <c r="IK214" s="84"/>
      <c r="IL214" s="84"/>
      <c r="IM214" s="84"/>
      <c r="IN214" s="84"/>
      <c r="IO214" s="84"/>
      <c r="IP214" s="84"/>
      <c r="IQ214" s="84"/>
      <c r="IR214" s="84"/>
      <c r="IS214" s="84"/>
      <c r="IT214" s="84"/>
      <c r="IU214" s="84"/>
      <c r="IV214" s="84"/>
      <c r="IW214" s="84"/>
      <c r="IX214" s="84"/>
      <c r="IY214" s="84"/>
      <c r="IZ214" s="84"/>
      <c r="JA214" s="84"/>
      <c r="JB214" s="84"/>
      <c r="JC214" s="84"/>
      <c r="JD214" s="84"/>
      <c r="JE214" s="84"/>
      <c r="JF214" s="84"/>
      <c r="JG214" s="84"/>
      <c r="JH214" s="84"/>
      <c r="JI214" s="84"/>
      <c r="JJ214" s="84"/>
      <c r="JK214" s="84"/>
      <c r="JL214" s="84"/>
      <c r="JM214" s="84"/>
      <c r="JN214" s="84"/>
      <c r="JO214" s="84"/>
      <c r="JP214" s="84"/>
      <c r="JQ214" s="84"/>
      <c r="JR214" s="84"/>
      <c r="JS214" s="84"/>
      <c r="JT214" s="84"/>
      <c r="JU214" s="84"/>
      <c r="JV214" s="84"/>
      <c r="JW214" s="84"/>
      <c r="JX214" s="84"/>
      <c r="JY214" s="84"/>
      <c r="JZ214" s="84"/>
      <c r="KA214" s="84"/>
      <c r="KB214" s="84"/>
      <c r="KC214" s="84"/>
      <c r="KD214" s="84"/>
      <c r="KE214" s="84"/>
      <c r="KF214" s="84"/>
      <c r="KG214" s="84"/>
      <c r="KH214" s="84"/>
      <c r="KI214" s="84"/>
      <c r="KJ214" s="84"/>
    </row>
    <row r="215" spans="73:296" s="102" customFormat="1" x14ac:dyDescent="0.25"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84"/>
      <c r="DH215" s="84"/>
      <c r="DI215" s="84"/>
      <c r="DJ215" s="84"/>
      <c r="DK215" s="84"/>
      <c r="DL215" s="84"/>
      <c r="DM215" s="84"/>
      <c r="DN215" s="84"/>
      <c r="DO215" s="84"/>
      <c r="DP215" s="84"/>
      <c r="DQ215" s="84"/>
      <c r="DR215" s="84"/>
      <c r="DS215" s="84"/>
      <c r="DT215" s="84"/>
      <c r="DU215" s="84"/>
      <c r="DV215" s="84"/>
      <c r="DW215" s="84"/>
      <c r="DX215" s="84"/>
      <c r="DY215" s="84"/>
      <c r="DZ215" s="84"/>
      <c r="EA215" s="84"/>
      <c r="EB215" s="84"/>
      <c r="EC215" s="84"/>
      <c r="ED215" s="84"/>
      <c r="EE215" s="84"/>
      <c r="EF215" s="84"/>
      <c r="EG215" s="84"/>
      <c r="EH215" s="84"/>
      <c r="EI215" s="84"/>
      <c r="EJ215" s="84"/>
      <c r="EK215" s="84"/>
      <c r="EL215" s="84"/>
      <c r="EM215" s="84"/>
      <c r="EN215" s="84"/>
      <c r="EO215" s="84"/>
      <c r="EP215" s="84"/>
      <c r="EQ215" s="84"/>
      <c r="ER215" s="84"/>
      <c r="ES215" s="84"/>
      <c r="ET215" s="84"/>
      <c r="EU215" s="84"/>
      <c r="EV215" s="84"/>
      <c r="EW215" s="84"/>
      <c r="EX215" s="84"/>
      <c r="EY215" s="84"/>
      <c r="EZ215" s="84"/>
      <c r="FA215" s="84"/>
      <c r="FB215" s="84"/>
      <c r="FC215" s="84"/>
      <c r="FD215" s="84"/>
      <c r="FE215" s="84"/>
      <c r="FF215" s="84"/>
      <c r="FG215" s="84"/>
      <c r="FH215" s="84"/>
      <c r="FI215" s="84"/>
      <c r="FJ215" s="84"/>
      <c r="FK215" s="84"/>
      <c r="FL215" s="84"/>
      <c r="FM215" s="84"/>
      <c r="FN215" s="84"/>
      <c r="FO215" s="84"/>
      <c r="FP215" s="84"/>
      <c r="FQ215" s="84"/>
      <c r="FR215" s="84"/>
      <c r="FS215" s="84"/>
      <c r="FT215" s="84"/>
      <c r="FU215" s="84"/>
      <c r="FV215" s="84"/>
      <c r="FW215" s="84"/>
      <c r="FX215" s="84"/>
      <c r="FY215" s="84"/>
      <c r="FZ215" s="84"/>
      <c r="GA215" s="84"/>
      <c r="GB215" s="84"/>
      <c r="GC215" s="84"/>
      <c r="GD215" s="84"/>
      <c r="GE215" s="84"/>
      <c r="GF215" s="84"/>
      <c r="GG215" s="84"/>
      <c r="GH215" s="84"/>
      <c r="GI215" s="84"/>
      <c r="GJ215" s="84"/>
      <c r="GK215" s="84"/>
      <c r="GL215" s="84"/>
      <c r="GM215" s="84"/>
      <c r="GN215" s="84"/>
      <c r="GO215" s="84"/>
      <c r="GP215" s="84"/>
      <c r="GQ215" s="84"/>
      <c r="GR215" s="84"/>
      <c r="GS215" s="84"/>
      <c r="GT215" s="84"/>
      <c r="GU215" s="84"/>
      <c r="GV215" s="84"/>
      <c r="GW215" s="84"/>
      <c r="GX215" s="84"/>
      <c r="GY215" s="84"/>
      <c r="GZ215" s="84"/>
      <c r="HA215" s="84"/>
      <c r="HB215" s="84"/>
      <c r="HC215" s="84"/>
      <c r="HD215" s="84"/>
      <c r="HE215" s="84"/>
      <c r="HF215" s="84"/>
      <c r="HG215" s="84"/>
      <c r="HH215" s="84"/>
      <c r="HI215" s="84"/>
      <c r="HJ215" s="84"/>
      <c r="HK215" s="84"/>
      <c r="HL215" s="84"/>
      <c r="HM215" s="84"/>
      <c r="HN215" s="84"/>
      <c r="HO215" s="84"/>
      <c r="HP215" s="84"/>
      <c r="HQ215" s="84"/>
      <c r="HR215" s="84"/>
      <c r="HS215" s="84"/>
      <c r="HT215" s="84"/>
      <c r="HU215" s="84"/>
      <c r="HV215" s="84"/>
      <c r="HW215" s="84"/>
      <c r="HX215" s="84"/>
      <c r="HY215" s="84"/>
      <c r="HZ215" s="84"/>
      <c r="IA215" s="84"/>
      <c r="IB215" s="84"/>
      <c r="IC215" s="84"/>
      <c r="ID215" s="84"/>
      <c r="IE215" s="84"/>
      <c r="IF215" s="84"/>
      <c r="IG215" s="84"/>
      <c r="IH215" s="84"/>
      <c r="II215" s="84"/>
      <c r="IJ215" s="84"/>
      <c r="IK215" s="84"/>
      <c r="IL215" s="84"/>
      <c r="IM215" s="84"/>
      <c r="IN215" s="84"/>
      <c r="IO215" s="84"/>
      <c r="IP215" s="84"/>
      <c r="IQ215" s="84"/>
      <c r="IR215" s="84"/>
      <c r="IS215" s="84"/>
      <c r="IT215" s="84"/>
      <c r="IU215" s="84"/>
      <c r="IV215" s="84"/>
      <c r="IW215" s="84"/>
      <c r="IX215" s="84"/>
      <c r="IY215" s="84"/>
      <c r="IZ215" s="84"/>
      <c r="JA215" s="84"/>
      <c r="JB215" s="84"/>
      <c r="JC215" s="84"/>
      <c r="JD215" s="84"/>
      <c r="JE215" s="84"/>
      <c r="JF215" s="84"/>
      <c r="JG215" s="84"/>
      <c r="JH215" s="84"/>
      <c r="JI215" s="84"/>
      <c r="JJ215" s="84"/>
      <c r="JK215" s="84"/>
      <c r="JL215" s="84"/>
      <c r="JM215" s="84"/>
      <c r="JN215" s="84"/>
      <c r="JO215" s="84"/>
      <c r="JP215" s="84"/>
      <c r="JQ215" s="84"/>
      <c r="JR215" s="84"/>
      <c r="JS215" s="84"/>
      <c r="JT215" s="84"/>
      <c r="JU215" s="84"/>
      <c r="JV215" s="84"/>
      <c r="JW215" s="84"/>
      <c r="JX215" s="84"/>
      <c r="JY215" s="84"/>
      <c r="JZ215" s="84"/>
      <c r="KA215" s="84"/>
      <c r="KB215" s="84"/>
      <c r="KC215" s="84"/>
      <c r="KD215" s="84"/>
      <c r="KE215" s="84"/>
      <c r="KF215" s="84"/>
      <c r="KG215" s="84"/>
      <c r="KH215" s="84"/>
      <c r="KI215" s="84"/>
      <c r="KJ215" s="84"/>
    </row>
    <row r="216" spans="73:296" s="102" customFormat="1" x14ac:dyDescent="0.25"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  <c r="DK216" s="84"/>
      <c r="DL216" s="84"/>
      <c r="DM216" s="84"/>
      <c r="DN216" s="84"/>
      <c r="DO216" s="84"/>
      <c r="DP216" s="84"/>
      <c r="DQ216" s="84"/>
      <c r="DR216" s="84"/>
      <c r="DS216" s="84"/>
      <c r="DT216" s="84"/>
      <c r="DU216" s="84"/>
      <c r="DV216" s="84"/>
      <c r="DW216" s="84"/>
      <c r="DX216" s="84"/>
      <c r="DY216" s="84"/>
      <c r="DZ216" s="84"/>
      <c r="EA216" s="84"/>
      <c r="EB216" s="84"/>
      <c r="EC216" s="84"/>
      <c r="ED216" s="84"/>
      <c r="EE216" s="84"/>
      <c r="EF216" s="84"/>
      <c r="EG216" s="84"/>
      <c r="EH216" s="84"/>
      <c r="EI216" s="84"/>
      <c r="EJ216" s="84"/>
      <c r="EK216" s="84"/>
      <c r="EL216" s="84"/>
      <c r="EM216" s="84"/>
      <c r="EN216" s="84"/>
      <c r="EO216" s="84"/>
      <c r="EP216" s="84"/>
      <c r="EQ216" s="84"/>
      <c r="ER216" s="84"/>
      <c r="ES216" s="84"/>
      <c r="ET216" s="84"/>
      <c r="EU216" s="84"/>
      <c r="EV216" s="84"/>
      <c r="EW216" s="84"/>
      <c r="EX216" s="84"/>
      <c r="EY216" s="84"/>
      <c r="EZ216" s="84"/>
      <c r="FA216" s="84"/>
      <c r="FB216" s="84"/>
      <c r="FC216" s="84"/>
      <c r="FD216" s="84"/>
      <c r="FE216" s="84"/>
      <c r="FF216" s="84"/>
      <c r="FG216" s="84"/>
      <c r="FH216" s="84"/>
      <c r="FI216" s="84"/>
      <c r="FJ216" s="84"/>
      <c r="FK216" s="84"/>
      <c r="FL216" s="84"/>
      <c r="FM216" s="84"/>
      <c r="FN216" s="84"/>
      <c r="FO216" s="84"/>
      <c r="FP216" s="84"/>
      <c r="FQ216" s="84"/>
      <c r="FR216" s="84"/>
      <c r="FS216" s="84"/>
      <c r="FT216" s="84"/>
      <c r="FU216" s="84"/>
      <c r="FV216" s="84"/>
      <c r="FW216" s="84"/>
      <c r="FX216" s="84"/>
      <c r="FY216" s="84"/>
      <c r="FZ216" s="84"/>
      <c r="GA216" s="84"/>
      <c r="GB216" s="84"/>
      <c r="GC216" s="84"/>
      <c r="GD216" s="84"/>
      <c r="GE216" s="84"/>
      <c r="GF216" s="84"/>
      <c r="GG216" s="84"/>
      <c r="GH216" s="84"/>
      <c r="GI216" s="84"/>
      <c r="GJ216" s="84"/>
      <c r="GK216" s="84"/>
      <c r="GL216" s="84"/>
      <c r="GM216" s="84"/>
      <c r="GN216" s="84"/>
      <c r="GO216" s="84"/>
      <c r="GP216" s="84"/>
      <c r="GQ216" s="84"/>
      <c r="GR216" s="84"/>
      <c r="GS216" s="84"/>
      <c r="GT216" s="84"/>
      <c r="GU216" s="84"/>
      <c r="GV216" s="84"/>
      <c r="GW216" s="84"/>
      <c r="GX216" s="84"/>
      <c r="GY216" s="84"/>
      <c r="GZ216" s="84"/>
      <c r="HA216" s="84"/>
      <c r="HB216" s="84"/>
      <c r="HC216" s="84"/>
      <c r="HD216" s="84"/>
      <c r="HE216" s="84"/>
      <c r="HF216" s="84"/>
      <c r="HG216" s="84"/>
      <c r="HH216" s="84"/>
      <c r="HI216" s="84"/>
      <c r="HJ216" s="84"/>
      <c r="HK216" s="84"/>
      <c r="HL216" s="84"/>
      <c r="HM216" s="84"/>
      <c r="HN216" s="84"/>
      <c r="HO216" s="84"/>
      <c r="HP216" s="84"/>
      <c r="HQ216" s="84"/>
      <c r="HR216" s="84"/>
      <c r="HS216" s="84"/>
      <c r="HT216" s="84"/>
      <c r="HU216" s="84"/>
      <c r="HV216" s="84"/>
      <c r="HW216" s="84"/>
      <c r="HX216" s="84"/>
      <c r="HY216" s="84"/>
      <c r="HZ216" s="84"/>
      <c r="IA216" s="84"/>
      <c r="IB216" s="84"/>
      <c r="IC216" s="84"/>
      <c r="ID216" s="84"/>
      <c r="IE216" s="84"/>
      <c r="IF216" s="84"/>
      <c r="IG216" s="84"/>
      <c r="IH216" s="84"/>
      <c r="II216" s="84"/>
      <c r="IJ216" s="84"/>
      <c r="IK216" s="84"/>
      <c r="IL216" s="84"/>
      <c r="IM216" s="84"/>
      <c r="IN216" s="84"/>
      <c r="IO216" s="84"/>
      <c r="IP216" s="84"/>
      <c r="IQ216" s="84"/>
      <c r="IR216" s="84"/>
      <c r="IS216" s="84"/>
      <c r="IT216" s="84"/>
      <c r="IU216" s="84"/>
      <c r="IV216" s="84"/>
      <c r="IW216" s="84"/>
      <c r="IX216" s="84"/>
      <c r="IY216" s="84"/>
      <c r="IZ216" s="84"/>
      <c r="JA216" s="84"/>
      <c r="JB216" s="84"/>
      <c r="JC216" s="84"/>
      <c r="JD216" s="84"/>
      <c r="JE216" s="84"/>
      <c r="JF216" s="84"/>
      <c r="JG216" s="84"/>
      <c r="JH216" s="84"/>
      <c r="JI216" s="84"/>
      <c r="JJ216" s="84"/>
      <c r="JK216" s="84"/>
      <c r="JL216" s="84"/>
      <c r="JM216" s="84"/>
      <c r="JN216" s="84"/>
      <c r="JO216" s="84"/>
      <c r="JP216" s="84"/>
      <c r="JQ216" s="84"/>
      <c r="JR216" s="84"/>
      <c r="JS216" s="84"/>
      <c r="JT216" s="84"/>
      <c r="JU216" s="84"/>
      <c r="JV216" s="84"/>
      <c r="JW216" s="84"/>
      <c r="JX216" s="84"/>
      <c r="JY216" s="84"/>
      <c r="JZ216" s="84"/>
      <c r="KA216" s="84"/>
      <c r="KB216" s="84"/>
      <c r="KC216" s="84"/>
      <c r="KD216" s="84"/>
      <c r="KE216" s="84"/>
      <c r="KF216" s="84"/>
      <c r="KG216" s="84"/>
      <c r="KH216" s="84"/>
      <c r="KI216" s="84"/>
      <c r="KJ216" s="84"/>
    </row>
    <row r="217" spans="73:296" s="102" customFormat="1" x14ac:dyDescent="0.25"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84"/>
      <c r="DH217" s="84"/>
      <c r="DI217" s="84"/>
      <c r="DJ217" s="84"/>
      <c r="DK217" s="84"/>
      <c r="DL217" s="84"/>
      <c r="DM217" s="84"/>
      <c r="DN217" s="84"/>
      <c r="DO217" s="84"/>
      <c r="DP217" s="84"/>
      <c r="DQ217" s="84"/>
      <c r="DR217" s="84"/>
      <c r="DS217" s="84"/>
      <c r="DT217" s="84"/>
      <c r="DU217" s="84"/>
      <c r="DV217" s="84"/>
      <c r="DW217" s="84"/>
      <c r="DX217" s="84"/>
      <c r="DY217" s="84"/>
      <c r="DZ217" s="84"/>
      <c r="EA217" s="84"/>
      <c r="EB217" s="84"/>
      <c r="EC217" s="84"/>
      <c r="ED217" s="84"/>
      <c r="EE217" s="84"/>
      <c r="EF217" s="84"/>
      <c r="EG217" s="84"/>
      <c r="EH217" s="84"/>
      <c r="EI217" s="84"/>
      <c r="EJ217" s="84"/>
      <c r="EK217" s="84"/>
      <c r="EL217" s="84"/>
      <c r="EM217" s="84"/>
      <c r="EN217" s="84"/>
      <c r="EO217" s="84"/>
      <c r="EP217" s="84"/>
      <c r="EQ217" s="84"/>
      <c r="ER217" s="84"/>
      <c r="ES217" s="84"/>
      <c r="ET217" s="84"/>
      <c r="EU217" s="84"/>
      <c r="EV217" s="84"/>
      <c r="EW217" s="84"/>
      <c r="EX217" s="84"/>
      <c r="EY217" s="84"/>
      <c r="EZ217" s="84"/>
      <c r="FA217" s="84"/>
      <c r="FB217" s="84"/>
      <c r="FC217" s="84"/>
      <c r="FD217" s="84"/>
      <c r="FE217" s="84"/>
      <c r="FF217" s="84"/>
      <c r="FG217" s="84"/>
      <c r="FH217" s="84"/>
      <c r="FI217" s="84"/>
      <c r="FJ217" s="84"/>
      <c r="FK217" s="84"/>
      <c r="FL217" s="84"/>
      <c r="FM217" s="84"/>
      <c r="FN217" s="84"/>
      <c r="FO217" s="84"/>
      <c r="FP217" s="84"/>
      <c r="FQ217" s="84"/>
      <c r="FR217" s="84"/>
      <c r="FS217" s="84"/>
      <c r="FT217" s="84"/>
      <c r="FU217" s="84"/>
      <c r="FV217" s="84"/>
      <c r="FW217" s="84"/>
      <c r="FX217" s="84"/>
      <c r="FY217" s="84"/>
      <c r="FZ217" s="84"/>
      <c r="GA217" s="84"/>
      <c r="GB217" s="84"/>
      <c r="GC217" s="84"/>
      <c r="GD217" s="84"/>
      <c r="GE217" s="84"/>
      <c r="GF217" s="84"/>
      <c r="GG217" s="84"/>
      <c r="GH217" s="84"/>
      <c r="GI217" s="84"/>
      <c r="GJ217" s="84"/>
      <c r="GK217" s="84"/>
      <c r="GL217" s="84"/>
      <c r="GM217" s="84"/>
      <c r="GN217" s="84"/>
      <c r="GO217" s="84"/>
      <c r="GP217" s="84"/>
      <c r="GQ217" s="84"/>
      <c r="GR217" s="84"/>
      <c r="GS217" s="84"/>
      <c r="GT217" s="84"/>
      <c r="GU217" s="84"/>
      <c r="GV217" s="84"/>
      <c r="GW217" s="84"/>
      <c r="GX217" s="84"/>
      <c r="GY217" s="84"/>
      <c r="GZ217" s="84"/>
      <c r="HA217" s="84"/>
      <c r="HB217" s="84"/>
      <c r="HC217" s="84"/>
      <c r="HD217" s="84"/>
      <c r="HE217" s="84"/>
      <c r="HF217" s="84"/>
      <c r="HG217" s="84"/>
      <c r="HH217" s="84"/>
      <c r="HI217" s="84"/>
      <c r="HJ217" s="84"/>
      <c r="HK217" s="84"/>
      <c r="HL217" s="84"/>
      <c r="HM217" s="84"/>
      <c r="HN217" s="84"/>
      <c r="HO217" s="84"/>
      <c r="HP217" s="84"/>
      <c r="HQ217" s="84"/>
      <c r="HR217" s="84"/>
      <c r="HS217" s="84"/>
      <c r="HT217" s="84"/>
      <c r="HU217" s="84"/>
      <c r="HV217" s="84"/>
      <c r="HW217" s="84"/>
      <c r="HX217" s="84"/>
      <c r="HY217" s="84"/>
      <c r="HZ217" s="84"/>
      <c r="IA217" s="84"/>
      <c r="IB217" s="84"/>
      <c r="IC217" s="84"/>
      <c r="ID217" s="84"/>
      <c r="IE217" s="84"/>
      <c r="IF217" s="84"/>
      <c r="IG217" s="84"/>
      <c r="IH217" s="84"/>
      <c r="II217" s="84"/>
      <c r="IJ217" s="84"/>
      <c r="IK217" s="84"/>
      <c r="IL217" s="84"/>
      <c r="IM217" s="84"/>
      <c r="IN217" s="84"/>
      <c r="IO217" s="84"/>
      <c r="IP217" s="84"/>
      <c r="IQ217" s="84"/>
      <c r="IR217" s="84"/>
      <c r="IS217" s="84"/>
      <c r="IT217" s="84"/>
      <c r="IU217" s="84"/>
      <c r="IV217" s="84"/>
      <c r="IW217" s="84"/>
      <c r="IX217" s="84"/>
      <c r="IY217" s="84"/>
      <c r="IZ217" s="84"/>
      <c r="JA217" s="84"/>
      <c r="JB217" s="84"/>
      <c r="JC217" s="84"/>
      <c r="JD217" s="84"/>
      <c r="JE217" s="84"/>
      <c r="JF217" s="84"/>
      <c r="JG217" s="84"/>
      <c r="JH217" s="84"/>
      <c r="JI217" s="84"/>
      <c r="JJ217" s="84"/>
      <c r="JK217" s="84"/>
      <c r="JL217" s="84"/>
      <c r="JM217" s="84"/>
      <c r="JN217" s="84"/>
      <c r="JO217" s="84"/>
      <c r="JP217" s="84"/>
      <c r="JQ217" s="84"/>
      <c r="JR217" s="84"/>
      <c r="JS217" s="84"/>
      <c r="JT217" s="84"/>
      <c r="JU217" s="84"/>
      <c r="JV217" s="84"/>
      <c r="JW217" s="84"/>
      <c r="JX217" s="84"/>
      <c r="JY217" s="84"/>
      <c r="JZ217" s="84"/>
      <c r="KA217" s="84"/>
      <c r="KB217" s="84"/>
      <c r="KC217" s="84"/>
      <c r="KD217" s="84"/>
      <c r="KE217" s="84"/>
      <c r="KF217" s="84"/>
      <c r="KG217" s="84"/>
      <c r="KH217" s="84"/>
      <c r="KI217" s="84"/>
      <c r="KJ217" s="84"/>
    </row>
    <row r="218" spans="73:296" s="102" customFormat="1" x14ac:dyDescent="0.25"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84"/>
      <c r="DH218" s="84"/>
      <c r="DI218" s="84"/>
      <c r="DJ218" s="84"/>
      <c r="DK218" s="84"/>
      <c r="DL218" s="84"/>
      <c r="DM218" s="84"/>
      <c r="DN218" s="84"/>
      <c r="DO218" s="84"/>
      <c r="DP218" s="84"/>
      <c r="DQ218" s="84"/>
      <c r="DR218" s="84"/>
      <c r="DS218" s="84"/>
      <c r="DT218" s="84"/>
      <c r="DU218" s="84"/>
      <c r="DV218" s="84"/>
      <c r="DW218" s="84"/>
      <c r="DX218" s="84"/>
      <c r="DY218" s="84"/>
      <c r="DZ218" s="84"/>
      <c r="EA218" s="84"/>
      <c r="EB218" s="84"/>
      <c r="EC218" s="84"/>
      <c r="ED218" s="84"/>
      <c r="EE218" s="84"/>
      <c r="EF218" s="84"/>
      <c r="EG218" s="84"/>
      <c r="EH218" s="84"/>
      <c r="EI218" s="84"/>
      <c r="EJ218" s="84"/>
      <c r="EK218" s="84"/>
      <c r="EL218" s="84"/>
      <c r="EM218" s="84"/>
      <c r="EN218" s="84"/>
      <c r="EO218" s="84"/>
      <c r="EP218" s="84"/>
      <c r="EQ218" s="84"/>
      <c r="ER218" s="84"/>
      <c r="ES218" s="84"/>
      <c r="ET218" s="84"/>
      <c r="EU218" s="84"/>
      <c r="EV218" s="84"/>
      <c r="EW218" s="84"/>
      <c r="EX218" s="84"/>
      <c r="EY218" s="84"/>
      <c r="EZ218" s="84"/>
      <c r="FA218" s="84"/>
      <c r="FB218" s="84"/>
      <c r="FC218" s="84"/>
      <c r="FD218" s="84"/>
      <c r="FE218" s="84"/>
      <c r="FF218" s="84"/>
      <c r="FG218" s="84"/>
      <c r="FH218" s="84"/>
      <c r="FI218" s="84"/>
      <c r="FJ218" s="84"/>
      <c r="FK218" s="84"/>
      <c r="FL218" s="84"/>
      <c r="FM218" s="84"/>
      <c r="FN218" s="84"/>
      <c r="FO218" s="84"/>
      <c r="FP218" s="84"/>
      <c r="FQ218" s="84"/>
      <c r="FR218" s="84"/>
      <c r="FS218" s="84"/>
      <c r="FT218" s="84"/>
      <c r="FU218" s="84"/>
      <c r="FV218" s="84"/>
      <c r="FW218" s="84"/>
      <c r="FX218" s="84"/>
      <c r="FY218" s="84"/>
      <c r="FZ218" s="84"/>
      <c r="GA218" s="84"/>
      <c r="GB218" s="84"/>
      <c r="GC218" s="84"/>
      <c r="GD218" s="84"/>
      <c r="GE218" s="84"/>
      <c r="GF218" s="84"/>
      <c r="GG218" s="84"/>
      <c r="GH218" s="84"/>
      <c r="GI218" s="84"/>
      <c r="GJ218" s="84"/>
      <c r="GK218" s="84"/>
      <c r="GL218" s="84"/>
      <c r="GM218" s="84"/>
      <c r="GN218" s="84"/>
      <c r="GO218" s="84"/>
      <c r="GP218" s="84"/>
      <c r="GQ218" s="84"/>
      <c r="GR218" s="84"/>
      <c r="GS218" s="84"/>
      <c r="GT218" s="84"/>
      <c r="GU218" s="84"/>
      <c r="GV218" s="84"/>
      <c r="GW218" s="84"/>
      <c r="GX218" s="84"/>
      <c r="GY218" s="84"/>
      <c r="GZ218" s="84"/>
      <c r="HA218" s="84"/>
      <c r="HB218" s="84"/>
      <c r="HC218" s="84"/>
      <c r="HD218" s="84"/>
      <c r="HE218" s="84"/>
      <c r="HF218" s="84"/>
      <c r="HG218" s="84"/>
      <c r="HH218" s="84"/>
      <c r="HI218" s="84"/>
      <c r="HJ218" s="84"/>
      <c r="HK218" s="84"/>
      <c r="HL218" s="84"/>
      <c r="HM218" s="84"/>
      <c r="HN218" s="84"/>
      <c r="HO218" s="84"/>
      <c r="HP218" s="84"/>
      <c r="HQ218" s="84"/>
      <c r="HR218" s="84"/>
      <c r="HS218" s="84"/>
      <c r="HT218" s="84"/>
      <c r="HU218" s="84"/>
      <c r="HV218" s="84"/>
      <c r="HW218" s="84"/>
      <c r="HX218" s="84"/>
      <c r="HY218" s="84"/>
      <c r="HZ218" s="84"/>
      <c r="IA218" s="84"/>
      <c r="IB218" s="84"/>
      <c r="IC218" s="84"/>
      <c r="ID218" s="84"/>
      <c r="IE218" s="84"/>
      <c r="IF218" s="84"/>
      <c r="IG218" s="84"/>
      <c r="IH218" s="84"/>
      <c r="II218" s="84"/>
      <c r="IJ218" s="84"/>
      <c r="IK218" s="84"/>
      <c r="IL218" s="84"/>
      <c r="IM218" s="84"/>
      <c r="IN218" s="84"/>
      <c r="IO218" s="84"/>
      <c r="IP218" s="84"/>
      <c r="IQ218" s="84"/>
      <c r="IR218" s="84"/>
      <c r="IS218" s="84"/>
      <c r="IT218" s="84"/>
      <c r="IU218" s="84"/>
      <c r="IV218" s="84"/>
      <c r="IW218" s="84"/>
      <c r="IX218" s="84"/>
      <c r="IY218" s="84"/>
      <c r="IZ218" s="84"/>
      <c r="JA218" s="84"/>
      <c r="JB218" s="84"/>
      <c r="JC218" s="84"/>
      <c r="JD218" s="84"/>
      <c r="JE218" s="84"/>
      <c r="JF218" s="84"/>
      <c r="JG218" s="84"/>
      <c r="JH218" s="84"/>
      <c r="JI218" s="84"/>
      <c r="JJ218" s="84"/>
      <c r="JK218" s="84"/>
      <c r="JL218" s="84"/>
      <c r="JM218" s="84"/>
      <c r="JN218" s="84"/>
      <c r="JO218" s="84"/>
      <c r="JP218" s="84"/>
      <c r="JQ218" s="84"/>
      <c r="JR218" s="84"/>
      <c r="JS218" s="84"/>
      <c r="JT218" s="84"/>
      <c r="JU218" s="84"/>
      <c r="JV218" s="84"/>
      <c r="JW218" s="84"/>
      <c r="JX218" s="84"/>
      <c r="JY218" s="84"/>
      <c r="JZ218" s="84"/>
      <c r="KA218" s="84"/>
      <c r="KB218" s="84"/>
      <c r="KC218" s="84"/>
      <c r="KD218" s="84"/>
      <c r="KE218" s="84"/>
      <c r="KF218" s="84"/>
      <c r="KG218" s="84"/>
      <c r="KH218" s="84"/>
      <c r="KI218" s="84"/>
      <c r="KJ218" s="84"/>
    </row>
    <row r="219" spans="73:296" s="102" customFormat="1" x14ac:dyDescent="0.25"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84"/>
      <c r="DH219" s="84"/>
      <c r="DI219" s="84"/>
      <c r="DJ219" s="84"/>
      <c r="DK219" s="84"/>
      <c r="DL219" s="84"/>
      <c r="DM219" s="84"/>
      <c r="DN219" s="84"/>
      <c r="DO219" s="84"/>
      <c r="DP219" s="84"/>
      <c r="DQ219" s="84"/>
      <c r="DR219" s="84"/>
      <c r="DS219" s="84"/>
      <c r="DT219" s="84"/>
      <c r="DU219" s="84"/>
      <c r="DV219" s="84"/>
      <c r="DW219" s="84"/>
      <c r="DX219" s="84"/>
      <c r="DY219" s="84"/>
      <c r="DZ219" s="84"/>
      <c r="EA219" s="84"/>
      <c r="EB219" s="84"/>
      <c r="EC219" s="84"/>
      <c r="ED219" s="84"/>
      <c r="EE219" s="84"/>
      <c r="EF219" s="84"/>
      <c r="EG219" s="84"/>
      <c r="EH219" s="84"/>
      <c r="EI219" s="84"/>
      <c r="EJ219" s="84"/>
      <c r="EK219" s="84"/>
      <c r="EL219" s="84"/>
      <c r="EM219" s="84"/>
      <c r="EN219" s="84"/>
      <c r="EO219" s="84"/>
      <c r="EP219" s="84"/>
      <c r="EQ219" s="84"/>
      <c r="ER219" s="84"/>
      <c r="ES219" s="84"/>
      <c r="ET219" s="84"/>
      <c r="EU219" s="84"/>
      <c r="EV219" s="84"/>
      <c r="EW219" s="84"/>
      <c r="EX219" s="84"/>
      <c r="EY219" s="84"/>
      <c r="EZ219" s="84"/>
      <c r="FA219" s="84"/>
      <c r="FB219" s="84"/>
      <c r="FC219" s="84"/>
      <c r="FD219" s="84"/>
      <c r="FE219" s="84"/>
      <c r="FF219" s="84"/>
      <c r="FG219" s="84"/>
      <c r="FH219" s="84"/>
      <c r="FI219" s="84"/>
      <c r="FJ219" s="84"/>
      <c r="FK219" s="84"/>
      <c r="FL219" s="84"/>
      <c r="FM219" s="84"/>
      <c r="FN219" s="84"/>
      <c r="FO219" s="84"/>
      <c r="FP219" s="84"/>
      <c r="FQ219" s="84"/>
      <c r="FR219" s="84"/>
      <c r="FS219" s="84"/>
      <c r="FT219" s="84"/>
      <c r="FU219" s="84"/>
      <c r="FV219" s="84"/>
      <c r="FW219" s="84"/>
      <c r="FX219" s="84"/>
      <c r="FY219" s="84"/>
      <c r="FZ219" s="84"/>
      <c r="GA219" s="84"/>
      <c r="GB219" s="84"/>
      <c r="GC219" s="84"/>
      <c r="GD219" s="84"/>
      <c r="GE219" s="84"/>
      <c r="GF219" s="84"/>
      <c r="GG219" s="84"/>
      <c r="GH219" s="84"/>
      <c r="GI219" s="84"/>
      <c r="GJ219" s="84"/>
      <c r="GK219" s="84"/>
      <c r="GL219" s="84"/>
      <c r="GM219" s="84"/>
      <c r="GN219" s="84"/>
      <c r="GO219" s="84"/>
      <c r="GP219" s="84"/>
      <c r="GQ219" s="84"/>
      <c r="GR219" s="84"/>
      <c r="GS219" s="84"/>
      <c r="GT219" s="84"/>
      <c r="GU219" s="84"/>
      <c r="GV219" s="84"/>
      <c r="GW219" s="84"/>
      <c r="GX219" s="84"/>
      <c r="GY219" s="84"/>
      <c r="GZ219" s="84"/>
      <c r="HA219" s="84"/>
      <c r="HB219" s="84"/>
      <c r="HC219" s="84"/>
      <c r="HD219" s="84"/>
      <c r="HE219" s="84"/>
      <c r="HF219" s="84"/>
      <c r="HG219" s="84"/>
      <c r="HH219" s="84"/>
      <c r="HI219" s="84"/>
      <c r="HJ219" s="84"/>
      <c r="HK219" s="84"/>
      <c r="HL219" s="84"/>
      <c r="HM219" s="84"/>
      <c r="HN219" s="84"/>
      <c r="HO219" s="84"/>
      <c r="HP219" s="84"/>
      <c r="HQ219" s="84"/>
      <c r="HR219" s="84"/>
      <c r="HS219" s="84"/>
      <c r="HT219" s="84"/>
      <c r="HU219" s="84"/>
      <c r="HV219" s="84"/>
      <c r="HW219" s="84"/>
      <c r="HX219" s="84"/>
      <c r="HY219" s="84"/>
      <c r="HZ219" s="84"/>
      <c r="IA219" s="84"/>
      <c r="IB219" s="84"/>
      <c r="IC219" s="84"/>
      <c r="ID219" s="84"/>
      <c r="IE219" s="84"/>
      <c r="IF219" s="84"/>
      <c r="IG219" s="84"/>
      <c r="IH219" s="84"/>
      <c r="II219" s="84"/>
      <c r="IJ219" s="84"/>
      <c r="IK219" s="84"/>
      <c r="IL219" s="84"/>
      <c r="IM219" s="84"/>
      <c r="IN219" s="84"/>
      <c r="IO219" s="84"/>
      <c r="IP219" s="84"/>
      <c r="IQ219" s="84"/>
      <c r="IR219" s="84"/>
      <c r="IS219" s="84"/>
      <c r="IT219" s="84"/>
      <c r="IU219" s="84"/>
      <c r="IV219" s="84"/>
      <c r="IW219" s="84"/>
      <c r="IX219" s="84"/>
      <c r="IY219" s="84"/>
      <c r="IZ219" s="84"/>
      <c r="JA219" s="84"/>
      <c r="JB219" s="84"/>
      <c r="JC219" s="84"/>
      <c r="JD219" s="84"/>
      <c r="JE219" s="84"/>
      <c r="JF219" s="84"/>
      <c r="JG219" s="84"/>
      <c r="JH219" s="84"/>
      <c r="JI219" s="84"/>
      <c r="JJ219" s="84"/>
      <c r="JK219" s="84"/>
      <c r="JL219" s="84"/>
      <c r="JM219" s="84"/>
      <c r="JN219" s="84"/>
      <c r="JO219" s="84"/>
      <c r="JP219" s="84"/>
      <c r="JQ219" s="84"/>
      <c r="JR219" s="84"/>
      <c r="JS219" s="84"/>
      <c r="JT219" s="84"/>
      <c r="JU219" s="84"/>
      <c r="JV219" s="84"/>
      <c r="JW219" s="84"/>
      <c r="JX219" s="84"/>
      <c r="JY219" s="84"/>
      <c r="JZ219" s="84"/>
      <c r="KA219" s="84"/>
      <c r="KB219" s="84"/>
      <c r="KC219" s="84"/>
      <c r="KD219" s="84"/>
      <c r="KE219" s="84"/>
      <c r="KF219" s="84"/>
      <c r="KG219" s="84"/>
      <c r="KH219" s="84"/>
      <c r="KI219" s="84"/>
      <c r="KJ219" s="84"/>
    </row>
    <row r="220" spans="73:296" s="102" customFormat="1" x14ac:dyDescent="0.25"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84"/>
      <c r="DH220" s="84"/>
      <c r="DI220" s="84"/>
      <c r="DJ220" s="84"/>
      <c r="DK220" s="84"/>
      <c r="DL220" s="84"/>
      <c r="DM220" s="84"/>
      <c r="DN220" s="84"/>
      <c r="DO220" s="84"/>
      <c r="DP220" s="84"/>
      <c r="DQ220" s="84"/>
      <c r="DR220" s="84"/>
      <c r="DS220" s="84"/>
      <c r="DT220" s="84"/>
      <c r="DU220" s="84"/>
      <c r="DV220" s="84"/>
      <c r="DW220" s="84"/>
      <c r="DX220" s="84"/>
      <c r="DY220" s="84"/>
      <c r="DZ220" s="84"/>
      <c r="EA220" s="84"/>
      <c r="EB220" s="84"/>
      <c r="EC220" s="84"/>
      <c r="ED220" s="84"/>
      <c r="EE220" s="84"/>
      <c r="EF220" s="84"/>
      <c r="EG220" s="84"/>
      <c r="EH220" s="84"/>
      <c r="EI220" s="84"/>
      <c r="EJ220" s="84"/>
      <c r="EK220" s="84"/>
      <c r="EL220" s="84"/>
      <c r="EM220" s="84"/>
      <c r="EN220" s="84"/>
      <c r="EO220" s="84"/>
      <c r="EP220" s="84"/>
      <c r="EQ220" s="84"/>
      <c r="ER220" s="84"/>
      <c r="ES220" s="84"/>
      <c r="ET220" s="84"/>
      <c r="EU220" s="84"/>
      <c r="EV220" s="84"/>
      <c r="EW220" s="84"/>
      <c r="EX220" s="84"/>
      <c r="EY220" s="84"/>
      <c r="EZ220" s="84"/>
      <c r="FA220" s="84"/>
      <c r="FB220" s="84"/>
      <c r="FC220" s="84"/>
      <c r="FD220" s="84"/>
      <c r="FE220" s="84"/>
      <c r="FF220" s="84"/>
      <c r="FG220" s="84"/>
      <c r="FH220" s="84"/>
      <c r="FI220" s="84"/>
      <c r="FJ220" s="84"/>
      <c r="FK220" s="84"/>
      <c r="FL220" s="84"/>
      <c r="FM220" s="84"/>
      <c r="FN220" s="84"/>
      <c r="FO220" s="84"/>
      <c r="FP220" s="84"/>
      <c r="FQ220" s="84"/>
      <c r="FR220" s="84"/>
      <c r="FS220" s="84"/>
      <c r="FT220" s="84"/>
      <c r="FU220" s="84"/>
      <c r="FV220" s="84"/>
      <c r="FW220" s="84"/>
      <c r="FX220" s="84"/>
      <c r="FY220" s="84"/>
      <c r="FZ220" s="84"/>
      <c r="GA220" s="84"/>
      <c r="GB220" s="84"/>
      <c r="GC220" s="84"/>
      <c r="GD220" s="84"/>
      <c r="GE220" s="84"/>
      <c r="GF220" s="84"/>
      <c r="GG220" s="84"/>
      <c r="GH220" s="84"/>
      <c r="GI220" s="84"/>
      <c r="GJ220" s="84"/>
      <c r="GK220" s="84"/>
      <c r="GL220" s="84"/>
      <c r="GM220" s="84"/>
      <c r="GN220" s="84"/>
      <c r="GO220" s="84"/>
      <c r="GP220" s="84"/>
      <c r="GQ220" s="84"/>
      <c r="GR220" s="84"/>
      <c r="GS220" s="84"/>
      <c r="GT220" s="84"/>
      <c r="GU220" s="84"/>
      <c r="GV220" s="84"/>
      <c r="GW220" s="84"/>
      <c r="GX220" s="84"/>
      <c r="GY220" s="84"/>
      <c r="GZ220" s="84"/>
      <c r="HA220" s="84"/>
      <c r="HB220" s="84"/>
      <c r="HC220" s="84"/>
      <c r="HD220" s="84"/>
      <c r="HE220" s="84"/>
      <c r="HF220" s="84"/>
      <c r="HG220" s="84"/>
      <c r="HH220" s="84"/>
      <c r="HI220" s="84"/>
      <c r="HJ220" s="84"/>
      <c r="HK220" s="84"/>
      <c r="HL220" s="84"/>
      <c r="HM220" s="84"/>
      <c r="HN220" s="84"/>
      <c r="HO220" s="84"/>
      <c r="HP220" s="84"/>
      <c r="HQ220" s="84"/>
      <c r="HR220" s="84"/>
      <c r="HS220" s="84"/>
      <c r="HT220" s="84"/>
      <c r="HU220" s="84"/>
      <c r="HV220" s="84"/>
      <c r="HW220" s="84"/>
      <c r="HX220" s="84"/>
      <c r="HY220" s="84"/>
      <c r="HZ220" s="84"/>
      <c r="IA220" s="84"/>
      <c r="IB220" s="84"/>
      <c r="IC220" s="84"/>
      <c r="ID220" s="84"/>
      <c r="IE220" s="84"/>
      <c r="IF220" s="84"/>
      <c r="IG220" s="84"/>
      <c r="IH220" s="84"/>
      <c r="II220" s="84"/>
      <c r="IJ220" s="84"/>
      <c r="IK220" s="84"/>
      <c r="IL220" s="84"/>
      <c r="IM220" s="84"/>
      <c r="IN220" s="84"/>
      <c r="IO220" s="84"/>
      <c r="IP220" s="84"/>
      <c r="IQ220" s="84"/>
      <c r="IR220" s="84"/>
      <c r="IS220" s="84"/>
      <c r="IT220" s="84"/>
      <c r="IU220" s="84"/>
      <c r="IV220" s="84"/>
      <c r="IW220" s="84"/>
      <c r="IX220" s="84"/>
      <c r="IY220" s="84"/>
      <c r="IZ220" s="84"/>
      <c r="JA220" s="84"/>
      <c r="JB220" s="84"/>
      <c r="JC220" s="84"/>
      <c r="JD220" s="84"/>
      <c r="JE220" s="84"/>
      <c r="JF220" s="84"/>
      <c r="JG220" s="84"/>
      <c r="JH220" s="84"/>
      <c r="JI220" s="84"/>
      <c r="JJ220" s="84"/>
      <c r="JK220" s="84"/>
      <c r="JL220" s="84"/>
      <c r="JM220" s="84"/>
      <c r="JN220" s="84"/>
      <c r="JO220" s="84"/>
      <c r="JP220" s="84"/>
      <c r="JQ220" s="84"/>
      <c r="JR220" s="84"/>
      <c r="JS220" s="84"/>
      <c r="JT220" s="84"/>
      <c r="JU220" s="84"/>
      <c r="JV220" s="84"/>
      <c r="JW220" s="84"/>
      <c r="JX220" s="84"/>
      <c r="JY220" s="84"/>
      <c r="JZ220" s="84"/>
      <c r="KA220" s="84"/>
      <c r="KB220" s="84"/>
      <c r="KC220" s="84"/>
      <c r="KD220" s="84"/>
      <c r="KE220" s="84"/>
      <c r="KF220" s="84"/>
      <c r="KG220" s="84"/>
      <c r="KH220" s="84"/>
      <c r="KI220" s="84"/>
      <c r="KJ220" s="84"/>
    </row>
    <row r="221" spans="73:296" s="102" customFormat="1" x14ac:dyDescent="0.25"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84"/>
      <c r="DH221" s="84"/>
      <c r="DI221" s="84"/>
      <c r="DJ221" s="84"/>
      <c r="DK221" s="84"/>
      <c r="DL221" s="84"/>
      <c r="DM221" s="84"/>
      <c r="DN221" s="84"/>
      <c r="DO221" s="84"/>
      <c r="DP221" s="84"/>
      <c r="DQ221" s="84"/>
      <c r="DR221" s="84"/>
      <c r="DS221" s="84"/>
      <c r="DT221" s="84"/>
      <c r="DU221" s="84"/>
      <c r="DV221" s="84"/>
      <c r="DW221" s="84"/>
      <c r="DX221" s="84"/>
      <c r="DY221" s="84"/>
      <c r="DZ221" s="84"/>
      <c r="EA221" s="84"/>
      <c r="EB221" s="84"/>
      <c r="EC221" s="84"/>
      <c r="ED221" s="84"/>
      <c r="EE221" s="84"/>
      <c r="EF221" s="84"/>
      <c r="EG221" s="84"/>
      <c r="EH221" s="84"/>
      <c r="EI221" s="84"/>
      <c r="EJ221" s="84"/>
      <c r="EK221" s="84"/>
      <c r="EL221" s="84"/>
      <c r="EM221" s="84"/>
      <c r="EN221" s="84"/>
      <c r="EO221" s="84"/>
      <c r="EP221" s="84"/>
      <c r="EQ221" s="84"/>
      <c r="ER221" s="84"/>
      <c r="ES221" s="84"/>
      <c r="ET221" s="84"/>
      <c r="EU221" s="84"/>
      <c r="EV221" s="84"/>
      <c r="EW221" s="84"/>
      <c r="EX221" s="84"/>
      <c r="EY221" s="84"/>
      <c r="EZ221" s="84"/>
      <c r="FA221" s="84"/>
      <c r="FB221" s="84"/>
      <c r="FC221" s="84"/>
      <c r="FD221" s="84"/>
      <c r="FE221" s="84"/>
      <c r="FF221" s="84"/>
      <c r="FG221" s="84"/>
      <c r="FH221" s="84"/>
      <c r="FI221" s="84"/>
      <c r="FJ221" s="84"/>
      <c r="FK221" s="84"/>
      <c r="FL221" s="84"/>
      <c r="FM221" s="84"/>
      <c r="FN221" s="84"/>
      <c r="FO221" s="84"/>
      <c r="FP221" s="84"/>
      <c r="FQ221" s="84"/>
      <c r="FR221" s="84"/>
      <c r="FS221" s="84"/>
      <c r="FT221" s="84"/>
      <c r="FU221" s="84"/>
      <c r="FV221" s="84"/>
      <c r="FW221" s="84"/>
      <c r="FX221" s="84"/>
      <c r="FY221" s="84"/>
      <c r="FZ221" s="84"/>
      <c r="GA221" s="84"/>
      <c r="GB221" s="84"/>
      <c r="GC221" s="84"/>
      <c r="GD221" s="84"/>
      <c r="GE221" s="84"/>
      <c r="GF221" s="84"/>
      <c r="GG221" s="84"/>
      <c r="GH221" s="84"/>
      <c r="GI221" s="84"/>
      <c r="GJ221" s="84"/>
      <c r="GK221" s="84"/>
      <c r="GL221" s="84"/>
      <c r="GM221" s="84"/>
      <c r="GN221" s="84"/>
      <c r="GO221" s="84"/>
      <c r="GP221" s="84"/>
      <c r="GQ221" s="84"/>
      <c r="GR221" s="84"/>
      <c r="GS221" s="84"/>
      <c r="GT221" s="84"/>
      <c r="GU221" s="84"/>
      <c r="GV221" s="84"/>
      <c r="GW221" s="84"/>
      <c r="GX221" s="84"/>
      <c r="GY221" s="84"/>
      <c r="GZ221" s="84"/>
      <c r="HA221" s="84"/>
      <c r="HB221" s="84"/>
      <c r="HC221" s="84"/>
      <c r="HD221" s="84"/>
      <c r="HE221" s="84"/>
      <c r="HF221" s="84"/>
      <c r="HG221" s="84"/>
      <c r="HH221" s="84"/>
      <c r="HI221" s="84"/>
      <c r="HJ221" s="84"/>
      <c r="HK221" s="84"/>
      <c r="HL221" s="84"/>
      <c r="HM221" s="84"/>
      <c r="HN221" s="84"/>
      <c r="HO221" s="84"/>
      <c r="HP221" s="84"/>
      <c r="HQ221" s="84"/>
      <c r="HR221" s="84"/>
      <c r="HS221" s="84"/>
      <c r="HT221" s="84"/>
      <c r="HU221" s="84"/>
      <c r="HV221" s="84"/>
      <c r="HW221" s="84"/>
      <c r="HX221" s="84"/>
      <c r="HY221" s="84"/>
      <c r="HZ221" s="84"/>
      <c r="IA221" s="84"/>
      <c r="IB221" s="84"/>
      <c r="IC221" s="84"/>
      <c r="ID221" s="84"/>
      <c r="IE221" s="84"/>
      <c r="IF221" s="84"/>
      <c r="IG221" s="84"/>
      <c r="IH221" s="84"/>
      <c r="II221" s="84"/>
      <c r="IJ221" s="84"/>
      <c r="IK221" s="84"/>
      <c r="IL221" s="84"/>
      <c r="IM221" s="84"/>
      <c r="IN221" s="84"/>
      <c r="IO221" s="84"/>
      <c r="IP221" s="84"/>
      <c r="IQ221" s="84"/>
      <c r="IR221" s="84"/>
      <c r="IS221" s="84"/>
      <c r="IT221" s="84"/>
      <c r="IU221" s="84"/>
      <c r="IV221" s="84"/>
      <c r="IW221" s="84"/>
      <c r="IX221" s="84"/>
      <c r="IY221" s="84"/>
      <c r="IZ221" s="84"/>
      <c r="JA221" s="84"/>
      <c r="JB221" s="84"/>
      <c r="JC221" s="84"/>
      <c r="JD221" s="84"/>
      <c r="JE221" s="84"/>
      <c r="JF221" s="84"/>
      <c r="JG221" s="84"/>
      <c r="JH221" s="84"/>
      <c r="JI221" s="84"/>
      <c r="JJ221" s="84"/>
      <c r="JK221" s="84"/>
      <c r="JL221" s="84"/>
      <c r="JM221" s="84"/>
      <c r="JN221" s="84"/>
      <c r="JO221" s="84"/>
      <c r="JP221" s="84"/>
      <c r="JQ221" s="84"/>
      <c r="JR221" s="84"/>
      <c r="JS221" s="84"/>
      <c r="JT221" s="84"/>
      <c r="JU221" s="84"/>
      <c r="JV221" s="84"/>
      <c r="JW221" s="84"/>
      <c r="JX221" s="84"/>
      <c r="JY221" s="84"/>
      <c r="JZ221" s="84"/>
      <c r="KA221" s="84"/>
      <c r="KB221" s="84"/>
      <c r="KC221" s="84"/>
      <c r="KD221" s="84"/>
      <c r="KE221" s="84"/>
      <c r="KF221" s="84"/>
      <c r="KG221" s="84"/>
      <c r="KH221" s="84"/>
      <c r="KI221" s="84"/>
      <c r="KJ221" s="84"/>
    </row>
    <row r="222" spans="73:296" s="102" customFormat="1" x14ac:dyDescent="0.25"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84"/>
      <c r="DH222" s="84"/>
      <c r="DI222" s="84"/>
      <c r="DJ222" s="84"/>
      <c r="DK222" s="84"/>
      <c r="DL222" s="84"/>
      <c r="DM222" s="84"/>
      <c r="DN222" s="84"/>
      <c r="DO222" s="84"/>
      <c r="DP222" s="84"/>
      <c r="DQ222" s="84"/>
      <c r="DR222" s="84"/>
      <c r="DS222" s="84"/>
      <c r="DT222" s="84"/>
      <c r="DU222" s="84"/>
      <c r="DV222" s="84"/>
      <c r="DW222" s="84"/>
      <c r="DX222" s="84"/>
      <c r="DY222" s="84"/>
      <c r="DZ222" s="84"/>
      <c r="EA222" s="84"/>
      <c r="EB222" s="84"/>
      <c r="EC222" s="84"/>
      <c r="ED222" s="84"/>
      <c r="EE222" s="84"/>
      <c r="EF222" s="84"/>
      <c r="EG222" s="84"/>
      <c r="EH222" s="84"/>
      <c r="EI222" s="84"/>
      <c r="EJ222" s="84"/>
      <c r="EK222" s="84"/>
      <c r="EL222" s="84"/>
      <c r="EM222" s="84"/>
      <c r="EN222" s="84"/>
      <c r="EO222" s="84"/>
      <c r="EP222" s="84"/>
      <c r="EQ222" s="84"/>
      <c r="ER222" s="84"/>
      <c r="ES222" s="84"/>
      <c r="ET222" s="84"/>
      <c r="EU222" s="84"/>
      <c r="EV222" s="84"/>
      <c r="EW222" s="84"/>
      <c r="EX222" s="84"/>
      <c r="EY222" s="84"/>
      <c r="EZ222" s="84"/>
      <c r="FA222" s="84"/>
      <c r="FB222" s="84"/>
      <c r="FC222" s="84"/>
      <c r="FD222" s="84"/>
      <c r="FE222" s="84"/>
      <c r="FF222" s="84"/>
      <c r="FG222" s="84"/>
      <c r="FH222" s="84"/>
      <c r="FI222" s="84"/>
      <c r="FJ222" s="84"/>
      <c r="FK222" s="84"/>
      <c r="FL222" s="84"/>
      <c r="FM222" s="84"/>
      <c r="FN222" s="84"/>
      <c r="FO222" s="84"/>
      <c r="FP222" s="84"/>
      <c r="FQ222" s="84"/>
      <c r="FR222" s="84"/>
      <c r="FS222" s="84"/>
      <c r="FT222" s="84"/>
      <c r="FU222" s="84"/>
      <c r="FV222" s="84"/>
      <c r="FW222" s="84"/>
      <c r="FX222" s="84"/>
      <c r="FY222" s="84"/>
      <c r="FZ222" s="84"/>
      <c r="GA222" s="84"/>
      <c r="GB222" s="84"/>
      <c r="GC222" s="84"/>
      <c r="GD222" s="84"/>
      <c r="GE222" s="84"/>
      <c r="GF222" s="84"/>
      <c r="GG222" s="84"/>
      <c r="GH222" s="84"/>
      <c r="GI222" s="84"/>
      <c r="GJ222" s="84"/>
      <c r="GK222" s="84"/>
      <c r="GL222" s="84"/>
      <c r="GM222" s="84"/>
      <c r="GN222" s="84"/>
      <c r="GO222" s="84"/>
      <c r="GP222" s="84"/>
      <c r="GQ222" s="84"/>
      <c r="GR222" s="84"/>
      <c r="GS222" s="84"/>
      <c r="GT222" s="84"/>
      <c r="GU222" s="84"/>
      <c r="GV222" s="84"/>
      <c r="GW222" s="84"/>
      <c r="GX222" s="84"/>
      <c r="GY222" s="84"/>
      <c r="GZ222" s="84"/>
      <c r="HA222" s="84"/>
      <c r="HB222" s="84"/>
      <c r="HC222" s="84"/>
      <c r="HD222" s="84"/>
      <c r="HE222" s="84"/>
      <c r="HF222" s="84"/>
      <c r="HG222" s="84"/>
      <c r="HH222" s="84"/>
      <c r="HI222" s="84"/>
      <c r="HJ222" s="84"/>
      <c r="HK222" s="84"/>
      <c r="HL222" s="84"/>
      <c r="HM222" s="84"/>
      <c r="HN222" s="84"/>
      <c r="HO222" s="84"/>
      <c r="HP222" s="84"/>
      <c r="HQ222" s="84"/>
      <c r="HR222" s="84"/>
      <c r="HS222" s="84"/>
      <c r="HT222" s="84"/>
      <c r="HU222" s="84"/>
      <c r="HV222" s="84"/>
      <c r="HW222" s="84"/>
      <c r="HX222" s="84"/>
      <c r="HY222" s="84"/>
      <c r="HZ222" s="84"/>
      <c r="IA222" s="84"/>
      <c r="IB222" s="84"/>
      <c r="IC222" s="84"/>
      <c r="ID222" s="84"/>
      <c r="IE222" s="84"/>
      <c r="IF222" s="84"/>
      <c r="IG222" s="84"/>
      <c r="IH222" s="84"/>
      <c r="II222" s="84"/>
      <c r="IJ222" s="84"/>
      <c r="IK222" s="84"/>
      <c r="IL222" s="84"/>
      <c r="IM222" s="84"/>
      <c r="IN222" s="84"/>
      <c r="IO222" s="84"/>
      <c r="IP222" s="84"/>
      <c r="IQ222" s="84"/>
      <c r="IR222" s="84"/>
      <c r="IS222" s="84"/>
      <c r="IT222" s="84"/>
      <c r="IU222" s="84"/>
      <c r="IV222" s="84"/>
      <c r="IW222" s="84"/>
      <c r="IX222" s="84"/>
      <c r="IY222" s="84"/>
      <c r="IZ222" s="84"/>
      <c r="JA222" s="84"/>
      <c r="JB222" s="84"/>
      <c r="JC222" s="84"/>
      <c r="JD222" s="84"/>
      <c r="JE222" s="84"/>
      <c r="JF222" s="84"/>
      <c r="JG222" s="84"/>
      <c r="JH222" s="84"/>
      <c r="JI222" s="84"/>
      <c r="JJ222" s="84"/>
      <c r="JK222" s="84"/>
      <c r="JL222" s="84"/>
      <c r="JM222" s="84"/>
      <c r="JN222" s="84"/>
      <c r="JO222" s="84"/>
      <c r="JP222" s="84"/>
      <c r="JQ222" s="84"/>
      <c r="JR222" s="84"/>
      <c r="JS222" s="84"/>
      <c r="JT222" s="84"/>
      <c r="JU222" s="84"/>
      <c r="JV222" s="84"/>
      <c r="JW222" s="84"/>
      <c r="JX222" s="84"/>
      <c r="JY222" s="84"/>
      <c r="JZ222" s="84"/>
      <c r="KA222" s="84"/>
      <c r="KB222" s="84"/>
      <c r="KC222" s="84"/>
      <c r="KD222" s="84"/>
      <c r="KE222" s="84"/>
      <c r="KF222" s="84"/>
      <c r="KG222" s="84"/>
      <c r="KH222" s="84"/>
      <c r="KI222" s="84"/>
      <c r="KJ222" s="84"/>
    </row>
    <row r="223" spans="73:296" s="102" customFormat="1" x14ac:dyDescent="0.25"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84"/>
      <c r="DH223" s="84"/>
      <c r="DI223" s="84"/>
      <c r="DJ223" s="84"/>
      <c r="DK223" s="84"/>
      <c r="DL223" s="84"/>
      <c r="DM223" s="84"/>
      <c r="DN223" s="84"/>
      <c r="DO223" s="84"/>
      <c r="DP223" s="84"/>
      <c r="DQ223" s="84"/>
      <c r="DR223" s="84"/>
      <c r="DS223" s="84"/>
      <c r="DT223" s="84"/>
      <c r="DU223" s="84"/>
      <c r="DV223" s="84"/>
      <c r="DW223" s="84"/>
      <c r="DX223" s="84"/>
      <c r="DY223" s="84"/>
      <c r="DZ223" s="84"/>
      <c r="EA223" s="84"/>
      <c r="EB223" s="84"/>
      <c r="EC223" s="84"/>
      <c r="ED223" s="84"/>
      <c r="EE223" s="84"/>
      <c r="EF223" s="84"/>
      <c r="EG223" s="84"/>
      <c r="EH223" s="84"/>
      <c r="EI223" s="84"/>
      <c r="EJ223" s="84"/>
      <c r="EK223" s="84"/>
      <c r="EL223" s="84"/>
      <c r="EM223" s="84"/>
      <c r="EN223" s="84"/>
      <c r="EO223" s="84"/>
      <c r="EP223" s="84"/>
      <c r="EQ223" s="84"/>
      <c r="ER223" s="84"/>
      <c r="ES223" s="84"/>
      <c r="ET223" s="84"/>
      <c r="EU223" s="84"/>
      <c r="EV223" s="84"/>
      <c r="EW223" s="84"/>
      <c r="EX223" s="84"/>
      <c r="EY223" s="84"/>
      <c r="EZ223" s="84"/>
      <c r="FA223" s="84"/>
      <c r="FB223" s="84"/>
      <c r="FC223" s="84"/>
      <c r="FD223" s="84"/>
      <c r="FE223" s="84"/>
      <c r="FF223" s="84"/>
      <c r="FG223" s="84"/>
      <c r="FH223" s="84"/>
      <c r="FI223" s="84"/>
      <c r="FJ223" s="84"/>
      <c r="FK223" s="84"/>
      <c r="FL223" s="84"/>
      <c r="FM223" s="84"/>
      <c r="FN223" s="84"/>
      <c r="FO223" s="84"/>
      <c r="FP223" s="84"/>
      <c r="FQ223" s="84"/>
      <c r="FR223" s="84"/>
      <c r="FS223" s="84"/>
      <c r="FT223" s="84"/>
      <c r="FU223" s="84"/>
      <c r="FV223" s="84"/>
      <c r="FW223" s="84"/>
      <c r="FX223" s="84"/>
      <c r="FY223" s="84"/>
      <c r="FZ223" s="84"/>
      <c r="GA223" s="84"/>
      <c r="GB223" s="84"/>
      <c r="GC223" s="84"/>
      <c r="GD223" s="84"/>
      <c r="GE223" s="84"/>
      <c r="GF223" s="84"/>
      <c r="GG223" s="84"/>
      <c r="GH223" s="84"/>
      <c r="GI223" s="84"/>
      <c r="GJ223" s="84"/>
      <c r="GK223" s="84"/>
      <c r="GL223" s="84"/>
      <c r="GM223" s="84"/>
      <c r="GN223" s="84"/>
      <c r="GO223" s="84"/>
      <c r="GP223" s="84"/>
      <c r="GQ223" s="84"/>
      <c r="GR223" s="84"/>
      <c r="GS223" s="84"/>
      <c r="GT223" s="84"/>
      <c r="GU223" s="84"/>
      <c r="GV223" s="84"/>
      <c r="GW223" s="84"/>
      <c r="GX223" s="84"/>
      <c r="GY223" s="84"/>
      <c r="GZ223" s="84"/>
      <c r="HA223" s="84"/>
      <c r="HB223" s="84"/>
      <c r="HC223" s="84"/>
      <c r="HD223" s="84"/>
      <c r="HE223" s="84"/>
      <c r="HF223" s="84"/>
      <c r="HG223" s="84"/>
      <c r="HH223" s="84"/>
      <c r="HI223" s="84"/>
      <c r="HJ223" s="84"/>
      <c r="HK223" s="84"/>
      <c r="HL223" s="84"/>
      <c r="HM223" s="84"/>
      <c r="HN223" s="84"/>
      <c r="HO223" s="84"/>
      <c r="HP223" s="84"/>
      <c r="HQ223" s="84"/>
      <c r="HR223" s="84"/>
      <c r="HS223" s="84"/>
      <c r="HT223" s="84"/>
      <c r="HU223" s="84"/>
      <c r="HV223" s="84"/>
      <c r="HW223" s="84"/>
      <c r="HX223" s="84"/>
      <c r="HY223" s="84"/>
      <c r="HZ223" s="84"/>
      <c r="IA223" s="84"/>
      <c r="IB223" s="84"/>
      <c r="IC223" s="84"/>
      <c r="ID223" s="84"/>
      <c r="IE223" s="84"/>
      <c r="IF223" s="84"/>
      <c r="IG223" s="84"/>
      <c r="IH223" s="84"/>
      <c r="II223" s="84"/>
      <c r="IJ223" s="84"/>
      <c r="IK223" s="84"/>
      <c r="IL223" s="84"/>
      <c r="IM223" s="84"/>
      <c r="IN223" s="84"/>
      <c r="IO223" s="84"/>
      <c r="IP223" s="84"/>
      <c r="IQ223" s="84"/>
      <c r="IR223" s="84"/>
      <c r="IS223" s="84"/>
      <c r="IT223" s="84"/>
      <c r="IU223" s="84"/>
      <c r="IV223" s="84"/>
      <c r="IW223" s="84"/>
      <c r="IX223" s="84"/>
      <c r="IY223" s="84"/>
      <c r="IZ223" s="84"/>
      <c r="JA223" s="84"/>
      <c r="JB223" s="84"/>
      <c r="JC223" s="84"/>
      <c r="JD223" s="84"/>
      <c r="JE223" s="84"/>
      <c r="JF223" s="84"/>
      <c r="JG223" s="84"/>
      <c r="JH223" s="84"/>
      <c r="JI223" s="84"/>
      <c r="JJ223" s="84"/>
      <c r="JK223" s="84"/>
      <c r="JL223" s="84"/>
      <c r="JM223" s="84"/>
      <c r="JN223" s="84"/>
      <c r="JO223" s="84"/>
      <c r="JP223" s="84"/>
      <c r="JQ223" s="84"/>
      <c r="JR223" s="84"/>
      <c r="JS223" s="84"/>
      <c r="JT223" s="84"/>
      <c r="JU223" s="84"/>
      <c r="JV223" s="84"/>
      <c r="JW223" s="84"/>
      <c r="JX223" s="84"/>
      <c r="JY223" s="84"/>
      <c r="JZ223" s="84"/>
      <c r="KA223" s="84"/>
      <c r="KB223" s="84"/>
      <c r="KC223" s="84"/>
      <c r="KD223" s="84"/>
      <c r="KE223" s="84"/>
      <c r="KF223" s="84"/>
      <c r="KG223" s="84"/>
      <c r="KH223" s="84"/>
      <c r="KI223" s="84"/>
      <c r="KJ223" s="84"/>
    </row>
    <row r="224" spans="73:296" s="102" customFormat="1" x14ac:dyDescent="0.25"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84"/>
      <c r="DH224" s="84"/>
      <c r="DI224" s="84"/>
      <c r="DJ224" s="84"/>
      <c r="DK224" s="84"/>
      <c r="DL224" s="84"/>
      <c r="DM224" s="84"/>
      <c r="DN224" s="84"/>
      <c r="DO224" s="84"/>
      <c r="DP224" s="84"/>
      <c r="DQ224" s="84"/>
      <c r="DR224" s="84"/>
      <c r="DS224" s="84"/>
      <c r="DT224" s="84"/>
      <c r="DU224" s="84"/>
      <c r="DV224" s="84"/>
      <c r="DW224" s="84"/>
      <c r="DX224" s="84"/>
      <c r="DY224" s="84"/>
      <c r="DZ224" s="84"/>
      <c r="EA224" s="84"/>
      <c r="EB224" s="84"/>
      <c r="EC224" s="84"/>
      <c r="ED224" s="84"/>
      <c r="EE224" s="84"/>
      <c r="EF224" s="84"/>
      <c r="EG224" s="84"/>
      <c r="EH224" s="84"/>
      <c r="EI224" s="84"/>
      <c r="EJ224" s="84"/>
      <c r="EK224" s="84"/>
      <c r="EL224" s="84"/>
      <c r="EM224" s="84"/>
      <c r="EN224" s="84"/>
      <c r="EO224" s="84"/>
      <c r="EP224" s="84"/>
      <c r="EQ224" s="84"/>
      <c r="ER224" s="84"/>
      <c r="ES224" s="84"/>
      <c r="ET224" s="84"/>
      <c r="EU224" s="84"/>
      <c r="EV224" s="84"/>
      <c r="EW224" s="84"/>
      <c r="EX224" s="84"/>
      <c r="EY224" s="84"/>
      <c r="EZ224" s="84"/>
      <c r="FA224" s="84"/>
      <c r="FB224" s="84"/>
      <c r="FC224" s="84"/>
      <c r="FD224" s="84"/>
      <c r="FE224" s="84"/>
      <c r="FF224" s="84"/>
      <c r="FG224" s="84"/>
      <c r="FH224" s="84"/>
      <c r="FI224" s="84"/>
      <c r="FJ224" s="84"/>
      <c r="FK224" s="84"/>
      <c r="FL224" s="84"/>
      <c r="FM224" s="84"/>
      <c r="FN224" s="84"/>
      <c r="FO224" s="84"/>
      <c r="FP224" s="84"/>
      <c r="FQ224" s="84"/>
      <c r="FR224" s="84"/>
      <c r="FS224" s="84"/>
      <c r="FT224" s="84"/>
      <c r="FU224" s="84"/>
      <c r="FV224" s="84"/>
      <c r="FW224" s="84"/>
      <c r="FX224" s="84"/>
      <c r="FY224" s="84"/>
      <c r="FZ224" s="84"/>
      <c r="GA224" s="84"/>
      <c r="GB224" s="84"/>
      <c r="GC224" s="84"/>
      <c r="GD224" s="84"/>
      <c r="GE224" s="84"/>
      <c r="GF224" s="84"/>
      <c r="GG224" s="84"/>
      <c r="GH224" s="84"/>
      <c r="GI224" s="84"/>
      <c r="GJ224" s="84"/>
      <c r="GK224" s="84"/>
      <c r="GL224" s="84"/>
      <c r="GM224" s="84"/>
      <c r="GN224" s="84"/>
      <c r="GO224" s="84"/>
      <c r="GP224" s="84"/>
      <c r="GQ224" s="84"/>
      <c r="GR224" s="84"/>
      <c r="GS224" s="84"/>
      <c r="GT224" s="84"/>
      <c r="GU224" s="84"/>
      <c r="GV224" s="84"/>
      <c r="GW224" s="84"/>
      <c r="GX224" s="84"/>
      <c r="GY224" s="84"/>
      <c r="GZ224" s="84"/>
      <c r="HA224" s="84"/>
      <c r="HB224" s="84"/>
      <c r="HC224" s="84"/>
      <c r="HD224" s="84"/>
      <c r="HE224" s="84"/>
      <c r="HF224" s="84"/>
      <c r="HG224" s="84"/>
      <c r="HH224" s="84"/>
      <c r="HI224" s="84"/>
      <c r="HJ224" s="84"/>
      <c r="HK224" s="84"/>
      <c r="HL224" s="84"/>
      <c r="HM224" s="84"/>
      <c r="HN224" s="84"/>
      <c r="HO224" s="84"/>
      <c r="HP224" s="84"/>
      <c r="HQ224" s="84"/>
      <c r="HR224" s="84"/>
      <c r="HS224" s="84"/>
      <c r="HT224" s="84"/>
      <c r="HU224" s="84"/>
      <c r="HV224" s="84"/>
      <c r="HW224" s="84"/>
      <c r="HX224" s="84"/>
      <c r="HY224" s="84"/>
      <c r="HZ224" s="84"/>
      <c r="IA224" s="84"/>
      <c r="IB224" s="84"/>
      <c r="IC224" s="84"/>
      <c r="ID224" s="84"/>
      <c r="IE224" s="84"/>
      <c r="IF224" s="84"/>
      <c r="IG224" s="84"/>
      <c r="IH224" s="84"/>
      <c r="II224" s="84"/>
      <c r="IJ224" s="84"/>
      <c r="IK224" s="84"/>
      <c r="IL224" s="84"/>
      <c r="IM224" s="84"/>
      <c r="IN224" s="84"/>
      <c r="IO224" s="84"/>
      <c r="IP224" s="84"/>
      <c r="IQ224" s="84"/>
      <c r="IR224" s="84"/>
      <c r="IS224" s="84"/>
      <c r="IT224" s="84"/>
      <c r="IU224" s="84"/>
      <c r="IV224" s="84"/>
      <c r="IW224" s="84"/>
      <c r="IX224" s="84"/>
      <c r="IY224" s="84"/>
      <c r="IZ224" s="84"/>
      <c r="JA224" s="84"/>
      <c r="JB224" s="84"/>
      <c r="JC224" s="84"/>
      <c r="JD224" s="84"/>
      <c r="JE224" s="84"/>
      <c r="JF224" s="84"/>
      <c r="JG224" s="84"/>
      <c r="JH224" s="84"/>
      <c r="JI224" s="84"/>
      <c r="JJ224" s="84"/>
      <c r="JK224" s="84"/>
      <c r="JL224" s="84"/>
      <c r="JM224" s="84"/>
      <c r="JN224" s="84"/>
      <c r="JO224" s="84"/>
      <c r="JP224" s="84"/>
      <c r="JQ224" s="84"/>
      <c r="JR224" s="84"/>
      <c r="JS224" s="84"/>
      <c r="JT224" s="84"/>
      <c r="JU224" s="84"/>
      <c r="JV224" s="84"/>
      <c r="JW224" s="84"/>
      <c r="JX224" s="84"/>
      <c r="JY224" s="84"/>
      <c r="JZ224" s="84"/>
      <c r="KA224" s="84"/>
      <c r="KB224" s="84"/>
      <c r="KC224" s="84"/>
      <c r="KD224" s="84"/>
      <c r="KE224" s="84"/>
      <c r="KF224" s="84"/>
      <c r="KG224" s="84"/>
      <c r="KH224" s="84"/>
      <c r="KI224" s="84"/>
      <c r="KJ224" s="84"/>
    </row>
    <row r="225" spans="73:296" s="102" customFormat="1" x14ac:dyDescent="0.25"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84"/>
      <c r="DH225" s="84"/>
      <c r="DI225" s="84"/>
      <c r="DJ225" s="84"/>
      <c r="DK225" s="84"/>
      <c r="DL225" s="84"/>
      <c r="DM225" s="84"/>
      <c r="DN225" s="84"/>
      <c r="DO225" s="84"/>
      <c r="DP225" s="84"/>
      <c r="DQ225" s="84"/>
      <c r="DR225" s="84"/>
      <c r="DS225" s="84"/>
      <c r="DT225" s="84"/>
      <c r="DU225" s="84"/>
      <c r="DV225" s="84"/>
      <c r="DW225" s="84"/>
      <c r="DX225" s="84"/>
      <c r="DY225" s="84"/>
      <c r="DZ225" s="84"/>
      <c r="EA225" s="84"/>
      <c r="EB225" s="84"/>
      <c r="EC225" s="84"/>
      <c r="ED225" s="84"/>
      <c r="EE225" s="84"/>
      <c r="EF225" s="84"/>
      <c r="EG225" s="84"/>
      <c r="EH225" s="84"/>
      <c r="EI225" s="84"/>
      <c r="EJ225" s="84"/>
      <c r="EK225" s="84"/>
      <c r="EL225" s="84"/>
      <c r="EM225" s="84"/>
      <c r="EN225" s="84"/>
      <c r="EO225" s="84"/>
      <c r="EP225" s="84"/>
      <c r="EQ225" s="84"/>
      <c r="ER225" s="84"/>
      <c r="ES225" s="84"/>
      <c r="ET225" s="84"/>
      <c r="EU225" s="84"/>
      <c r="EV225" s="84"/>
      <c r="EW225" s="84"/>
      <c r="EX225" s="84"/>
      <c r="EY225" s="84"/>
      <c r="EZ225" s="84"/>
      <c r="FA225" s="84"/>
      <c r="FB225" s="84"/>
      <c r="FC225" s="84"/>
      <c r="FD225" s="84"/>
      <c r="FE225" s="84"/>
      <c r="FF225" s="84"/>
      <c r="FG225" s="84"/>
      <c r="FH225" s="84"/>
      <c r="FI225" s="84"/>
      <c r="FJ225" s="84"/>
      <c r="FK225" s="84"/>
      <c r="FL225" s="84"/>
      <c r="FM225" s="84"/>
      <c r="FN225" s="84"/>
      <c r="FO225" s="84"/>
      <c r="FP225" s="84"/>
      <c r="FQ225" s="84"/>
      <c r="FR225" s="84"/>
      <c r="FS225" s="84"/>
      <c r="FT225" s="84"/>
      <c r="FU225" s="84"/>
      <c r="FV225" s="84"/>
      <c r="FW225" s="84"/>
      <c r="FX225" s="84"/>
      <c r="FY225" s="84"/>
      <c r="FZ225" s="84"/>
      <c r="GA225" s="84"/>
      <c r="GB225" s="84"/>
      <c r="GC225" s="84"/>
      <c r="GD225" s="84"/>
      <c r="GE225" s="84"/>
      <c r="GF225" s="84"/>
      <c r="GG225" s="84"/>
      <c r="GH225" s="84"/>
      <c r="GI225" s="84"/>
      <c r="GJ225" s="84"/>
      <c r="GK225" s="84"/>
      <c r="GL225" s="84"/>
      <c r="GM225" s="84"/>
      <c r="GN225" s="84"/>
      <c r="GO225" s="84"/>
      <c r="GP225" s="84"/>
      <c r="GQ225" s="84"/>
      <c r="GR225" s="84"/>
      <c r="GS225" s="84"/>
      <c r="GT225" s="84"/>
      <c r="GU225" s="84"/>
      <c r="GV225" s="84"/>
      <c r="GW225" s="84"/>
      <c r="GX225" s="84"/>
      <c r="GY225" s="84"/>
      <c r="GZ225" s="84"/>
      <c r="HA225" s="84"/>
      <c r="HB225" s="84"/>
      <c r="HC225" s="84"/>
      <c r="HD225" s="84"/>
      <c r="HE225" s="84"/>
      <c r="HF225" s="84"/>
      <c r="HG225" s="84"/>
      <c r="HH225" s="84"/>
      <c r="HI225" s="84"/>
      <c r="HJ225" s="84"/>
      <c r="HK225" s="84"/>
      <c r="HL225" s="84"/>
      <c r="HM225" s="84"/>
      <c r="HN225" s="84"/>
      <c r="HO225" s="84"/>
      <c r="HP225" s="84"/>
      <c r="HQ225" s="84"/>
      <c r="HR225" s="84"/>
      <c r="HS225" s="84"/>
      <c r="HT225" s="84"/>
      <c r="HU225" s="84"/>
      <c r="HV225" s="84"/>
      <c r="HW225" s="84"/>
      <c r="HX225" s="84"/>
      <c r="HY225" s="84"/>
      <c r="HZ225" s="84"/>
      <c r="IA225" s="84"/>
      <c r="IB225" s="84"/>
      <c r="IC225" s="84"/>
      <c r="ID225" s="84"/>
      <c r="IE225" s="84"/>
      <c r="IF225" s="84"/>
      <c r="IG225" s="84"/>
      <c r="IH225" s="84"/>
      <c r="II225" s="84"/>
      <c r="IJ225" s="84"/>
      <c r="IK225" s="84"/>
      <c r="IL225" s="84"/>
      <c r="IM225" s="84"/>
      <c r="IN225" s="84"/>
      <c r="IO225" s="84"/>
      <c r="IP225" s="84"/>
      <c r="IQ225" s="84"/>
      <c r="IR225" s="84"/>
      <c r="IS225" s="84"/>
      <c r="IT225" s="84"/>
      <c r="IU225" s="84"/>
      <c r="IV225" s="84"/>
      <c r="IW225" s="84"/>
      <c r="IX225" s="84"/>
      <c r="IY225" s="84"/>
      <c r="IZ225" s="84"/>
      <c r="JA225" s="84"/>
      <c r="JB225" s="84"/>
      <c r="JC225" s="84"/>
      <c r="JD225" s="84"/>
      <c r="JE225" s="84"/>
      <c r="JF225" s="84"/>
      <c r="JG225" s="84"/>
      <c r="JH225" s="84"/>
      <c r="JI225" s="84"/>
      <c r="JJ225" s="84"/>
      <c r="JK225" s="84"/>
      <c r="JL225" s="84"/>
      <c r="JM225" s="84"/>
      <c r="JN225" s="84"/>
      <c r="JO225" s="84"/>
      <c r="JP225" s="84"/>
      <c r="JQ225" s="84"/>
      <c r="JR225" s="84"/>
      <c r="JS225" s="84"/>
      <c r="JT225" s="84"/>
      <c r="JU225" s="84"/>
      <c r="JV225" s="84"/>
      <c r="JW225" s="84"/>
      <c r="JX225" s="84"/>
      <c r="JY225" s="84"/>
      <c r="JZ225" s="84"/>
      <c r="KA225" s="84"/>
      <c r="KB225" s="84"/>
      <c r="KC225" s="84"/>
      <c r="KD225" s="84"/>
      <c r="KE225" s="84"/>
      <c r="KF225" s="84"/>
      <c r="KG225" s="84"/>
      <c r="KH225" s="84"/>
      <c r="KI225" s="84"/>
      <c r="KJ225" s="84"/>
    </row>
    <row r="226" spans="73:296" s="102" customFormat="1" x14ac:dyDescent="0.25"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84"/>
      <c r="DH226" s="84"/>
      <c r="DI226" s="84"/>
      <c r="DJ226" s="84"/>
      <c r="DK226" s="84"/>
      <c r="DL226" s="84"/>
      <c r="DM226" s="84"/>
      <c r="DN226" s="84"/>
      <c r="DO226" s="84"/>
      <c r="DP226" s="84"/>
      <c r="DQ226" s="84"/>
      <c r="DR226" s="84"/>
      <c r="DS226" s="84"/>
      <c r="DT226" s="84"/>
      <c r="DU226" s="84"/>
      <c r="DV226" s="84"/>
      <c r="DW226" s="84"/>
      <c r="DX226" s="84"/>
      <c r="DY226" s="84"/>
      <c r="DZ226" s="84"/>
      <c r="EA226" s="84"/>
      <c r="EB226" s="84"/>
      <c r="EC226" s="84"/>
      <c r="ED226" s="84"/>
      <c r="EE226" s="84"/>
      <c r="EF226" s="84"/>
      <c r="EG226" s="84"/>
      <c r="EH226" s="84"/>
      <c r="EI226" s="84"/>
      <c r="EJ226" s="84"/>
      <c r="EK226" s="84"/>
      <c r="EL226" s="84"/>
      <c r="EM226" s="84"/>
      <c r="EN226" s="84"/>
      <c r="EO226" s="84"/>
      <c r="EP226" s="84"/>
      <c r="EQ226" s="84"/>
      <c r="ER226" s="84"/>
      <c r="ES226" s="84"/>
      <c r="ET226" s="84"/>
      <c r="EU226" s="84"/>
      <c r="EV226" s="84"/>
      <c r="EW226" s="84"/>
      <c r="EX226" s="84"/>
      <c r="EY226" s="84"/>
      <c r="EZ226" s="84"/>
      <c r="FA226" s="84"/>
      <c r="FB226" s="84"/>
      <c r="FC226" s="84"/>
      <c r="FD226" s="84"/>
      <c r="FE226" s="84"/>
      <c r="FF226" s="84"/>
      <c r="FG226" s="84"/>
      <c r="FH226" s="84"/>
      <c r="FI226" s="84"/>
      <c r="FJ226" s="84"/>
      <c r="FK226" s="84"/>
      <c r="FL226" s="84"/>
      <c r="FM226" s="84"/>
      <c r="FN226" s="84"/>
      <c r="FO226" s="84"/>
      <c r="FP226" s="84"/>
      <c r="FQ226" s="84"/>
      <c r="FR226" s="84"/>
      <c r="FS226" s="84"/>
      <c r="FT226" s="84"/>
      <c r="FU226" s="84"/>
      <c r="FV226" s="84"/>
      <c r="FW226" s="84"/>
      <c r="FX226" s="84"/>
      <c r="FY226" s="84"/>
      <c r="FZ226" s="84"/>
      <c r="GA226" s="84"/>
      <c r="GB226" s="84"/>
      <c r="GC226" s="84"/>
      <c r="GD226" s="84"/>
      <c r="GE226" s="84"/>
      <c r="GF226" s="84"/>
      <c r="GG226" s="84"/>
      <c r="GH226" s="84"/>
      <c r="GI226" s="84"/>
      <c r="GJ226" s="84"/>
      <c r="GK226" s="84"/>
      <c r="GL226" s="84"/>
      <c r="GM226" s="84"/>
      <c r="GN226" s="84"/>
      <c r="GO226" s="84"/>
      <c r="GP226" s="84"/>
      <c r="GQ226" s="84"/>
      <c r="GR226" s="84"/>
      <c r="GS226" s="84"/>
      <c r="GT226" s="84"/>
      <c r="GU226" s="84"/>
      <c r="GV226" s="84"/>
      <c r="GW226" s="84"/>
      <c r="GX226" s="84"/>
      <c r="GY226" s="84"/>
      <c r="GZ226" s="84"/>
      <c r="HA226" s="84"/>
      <c r="HB226" s="84"/>
      <c r="HC226" s="84"/>
      <c r="HD226" s="84"/>
      <c r="HE226" s="84"/>
      <c r="HF226" s="84"/>
      <c r="HG226" s="84"/>
      <c r="HH226" s="84"/>
      <c r="HI226" s="84"/>
      <c r="HJ226" s="84"/>
      <c r="HK226" s="84"/>
      <c r="HL226" s="84"/>
      <c r="HM226" s="84"/>
      <c r="HN226" s="84"/>
      <c r="HO226" s="84"/>
      <c r="HP226" s="84"/>
      <c r="HQ226" s="84"/>
      <c r="HR226" s="84"/>
      <c r="HS226" s="84"/>
      <c r="HT226" s="84"/>
      <c r="HU226" s="84"/>
      <c r="HV226" s="84"/>
      <c r="HW226" s="84"/>
      <c r="HX226" s="84"/>
      <c r="HY226" s="84"/>
      <c r="HZ226" s="84"/>
      <c r="IA226" s="84"/>
      <c r="IB226" s="84"/>
      <c r="IC226" s="84"/>
      <c r="ID226" s="84"/>
      <c r="IE226" s="84"/>
      <c r="IF226" s="84"/>
      <c r="IG226" s="84"/>
      <c r="IH226" s="84"/>
      <c r="II226" s="84"/>
      <c r="IJ226" s="84"/>
      <c r="IK226" s="84"/>
      <c r="IL226" s="84"/>
      <c r="IM226" s="84"/>
      <c r="IN226" s="84"/>
      <c r="IO226" s="84"/>
      <c r="IP226" s="84"/>
      <c r="IQ226" s="84"/>
      <c r="IR226" s="84"/>
      <c r="IS226" s="84"/>
      <c r="IT226" s="84"/>
      <c r="IU226" s="84"/>
      <c r="IV226" s="84"/>
      <c r="IW226" s="84"/>
      <c r="IX226" s="84"/>
      <c r="IY226" s="84"/>
      <c r="IZ226" s="84"/>
      <c r="JA226" s="84"/>
      <c r="JB226" s="84"/>
      <c r="JC226" s="84"/>
      <c r="JD226" s="84"/>
      <c r="JE226" s="84"/>
      <c r="JF226" s="84"/>
      <c r="JG226" s="84"/>
      <c r="JH226" s="84"/>
      <c r="JI226" s="84"/>
      <c r="JJ226" s="84"/>
      <c r="JK226" s="84"/>
      <c r="JL226" s="84"/>
      <c r="JM226" s="84"/>
      <c r="JN226" s="84"/>
      <c r="JO226" s="84"/>
      <c r="JP226" s="84"/>
      <c r="JQ226" s="84"/>
      <c r="JR226" s="84"/>
      <c r="JS226" s="84"/>
      <c r="JT226" s="84"/>
      <c r="JU226" s="84"/>
      <c r="JV226" s="84"/>
      <c r="JW226" s="84"/>
      <c r="JX226" s="84"/>
      <c r="JY226" s="84"/>
      <c r="JZ226" s="84"/>
      <c r="KA226" s="84"/>
      <c r="KB226" s="84"/>
      <c r="KC226" s="84"/>
      <c r="KD226" s="84"/>
      <c r="KE226" s="84"/>
      <c r="KF226" s="84"/>
      <c r="KG226" s="84"/>
      <c r="KH226" s="84"/>
      <c r="KI226" s="84"/>
      <c r="KJ226" s="84"/>
    </row>
    <row r="227" spans="73:296" s="102" customFormat="1" x14ac:dyDescent="0.25"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84"/>
      <c r="DH227" s="84"/>
      <c r="DI227" s="84"/>
      <c r="DJ227" s="84"/>
      <c r="DK227" s="84"/>
      <c r="DL227" s="84"/>
      <c r="DM227" s="84"/>
      <c r="DN227" s="84"/>
      <c r="DO227" s="84"/>
      <c r="DP227" s="84"/>
      <c r="DQ227" s="84"/>
      <c r="DR227" s="84"/>
      <c r="DS227" s="84"/>
      <c r="DT227" s="84"/>
      <c r="DU227" s="84"/>
      <c r="DV227" s="84"/>
      <c r="DW227" s="84"/>
      <c r="DX227" s="84"/>
      <c r="DY227" s="84"/>
      <c r="DZ227" s="84"/>
      <c r="EA227" s="84"/>
      <c r="EB227" s="84"/>
      <c r="EC227" s="84"/>
      <c r="ED227" s="84"/>
      <c r="EE227" s="84"/>
      <c r="EF227" s="84"/>
      <c r="EG227" s="84"/>
      <c r="EH227" s="84"/>
      <c r="EI227" s="84"/>
      <c r="EJ227" s="84"/>
      <c r="EK227" s="84"/>
      <c r="EL227" s="84"/>
      <c r="EM227" s="84"/>
      <c r="EN227" s="84"/>
      <c r="EO227" s="84"/>
      <c r="EP227" s="84"/>
      <c r="EQ227" s="84"/>
      <c r="ER227" s="84"/>
      <c r="ES227" s="84"/>
      <c r="ET227" s="84"/>
      <c r="EU227" s="84"/>
      <c r="EV227" s="84"/>
      <c r="EW227" s="84"/>
      <c r="EX227" s="84"/>
      <c r="EY227" s="84"/>
      <c r="EZ227" s="84"/>
      <c r="FA227" s="84"/>
      <c r="FB227" s="84"/>
      <c r="FC227" s="84"/>
      <c r="FD227" s="84"/>
      <c r="FE227" s="84"/>
      <c r="FF227" s="84"/>
      <c r="FG227" s="84"/>
      <c r="FH227" s="84"/>
      <c r="FI227" s="84"/>
      <c r="FJ227" s="84"/>
      <c r="FK227" s="84"/>
      <c r="FL227" s="84"/>
      <c r="FM227" s="84"/>
      <c r="FN227" s="84"/>
      <c r="FO227" s="84"/>
      <c r="FP227" s="84"/>
      <c r="FQ227" s="84"/>
      <c r="FR227" s="84"/>
      <c r="FS227" s="84"/>
      <c r="FT227" s="84"/>
      <c r="FU227" s="84"/>
      <c r="FV227" s="84"/>
      <c r="FW227" s="84"/>
      <c r="FX227" s="84"/>
      <c r="FY227" s="84"/>
      <c r="FZ227" s="84"/>
      <c r="GA227" s="84"/>
      <c r="GB227" s="84"/>
      <c r="GC227" s="84"/>
      <c r="GD227" s="84"/>
      <c r="GE227" s="84"/>
      <c r="GF227" s="84"/>
      <c r="GG227" s="84"/>
      <c r="GH227" s="84"/>
      <c r="GI227" s="84"/>
      <c r="GJ227" s="84"/>
      <c r="GK227" s="84"/>
      <c r="GL227" s="84"/>
      <c r="GM227" s="84"/>
      <c r="GN227" s="84"/>
      <c r="GO227" s="84"/>
      <c r="GP227" s="84"/>
      <c r="GQ227" s="84"/>
      <c r="GR227" s="84"/>
      <c r="GS227" s="84"/>
      <c r="GT227" s="84"/>
      <c r="GU227" s="84"/>
      <c r="GV227" s="84"/>
      <c r="GW227" s="84"/>
      <c r="GX227" s="84"/>
      <c r="GY227" s="84"/>
      <c r="GZ227" s="84"/>
      <c r="HA227" s="84"/>
      <c r="HB227" s="84"/>
      <c r="HC227" s="84"/>
      <c r="HD227" s="84"/>
      <c r="HE227" s="84"/>
      <c r="HF227" s="84"/>
      <c r="HG227" s="84"/>
      <c r="HH227" s="84"/>
      <c r="HI227" s="84"/>
      <c r="HJ227" s="84"/>
      <c r="HK227" s="84"/>
      <c r="HL227" s="84"/>
      <c r="HM227" s="84"/>
      <c r="HN227" s="84"/>
      <c r="HO227" s="84"/>
      <c r="HP227" s="84"/>
      <c r="HQ227" s="84"/>
      <c r="HR227" s="84"/>
      <c r="HS227" s="84"/>
      <c r="HT227" s="84"/>
      <c r="HU227" s="84"/>
      <c r="HV227" s="84"/>
      <c r="HW227" s="84"/>
      <c r="HX227" s="84"/>
      <c r="HY227" s="84"/>
      <c r="HZ227" s="84"/>
      <c r="IA227" s="84"/>
      <c r="IB227" s="84"/>
      <c r="IC227" s="84"/>
      <c r="ID227" s="84"/>
      <c r="IE227" s="84"/>
      <c r="IF227" s="84"/>
      <c r="IG227" s="84"/>
      <c r="IH227" s="84"/>
      <c r="II227" s="84"/>
      <c r="IJ227" s="84"/>
      <c r="IK227" s="84"/>
      <c r="IL227" s="84"/>
      <c r="IM227" s="84"/>
      <c r="IN227" s="84"/>
      <c r="IO227" s="84"/>
      <c r="IP227" s="84"/>
      <c r="IQ227" s="84"/>
      <c r="IR227" s="84"/>
      <c r="IS227" s="84"/>
      <c r="IT227" s="84"/>
      <c r="IU227" s="84"/>
      <c r="IV227" s="84"/>
      <c r="IW227" s="84"/>
      <c r="IX227" s="84"/>
      <c r="IY227" s="84"/>
      <c r="IZ227" s="84"/>
      <c r="JA227" s="84"/>
      <c r="JB227" s="84"/>
      <c r="JC227" s="84"/>
      <c r="JD227" s="84"/>
      <c r="JE227" s="84"/>
      <c r="JF227" s="84"/>
      <c r="JG227" s="84"/>
      <c r="JH227" s="84"/>
      <c r="JI227" s="84"/>
      <c r="JJ227" s="84"/>
      <c r="JK227" s="84"/>
      <c r="JL227" s="84"/>
      <c r="JM227" s="84"/>
      <c r="JN227" s="84"/>
      <c r="JO227" s="84"/>
      <c r="JP227" s="84"/>
      <c r="JQ227" s="84"/>
      <c r="JR227" s="84"/>
      <c r="JS227" s="84"/>
      <c r="JT227" s="84"/>
      <c r="JU227" s="84"/>
      <c r="JV227" s="84"/>
      <c r="JW227" s="84"/>
      <c r="JX227" s="84"/>
      <c r="JY227" s="84"/>
      <c r="JZ227" s="84"/>
      <c r="KA227" s="84"/>
      <c r="KB227" s="84"/>
      <c r="KC227" s="84"/>
      <c r="KD227" s="84"/>
      <c r="KE227" s="84"/>
      <c r="KF227" s="84"/>
      <c r="KG227" s="84"/>
      <c r="KH227" s="84"/>
      <c r="KI227" s="84"/>
      <c r="KJ227" s="84"/>
    </row>
    <row r="228" spans="73:296" s="102" customFormat="1" x14ac:dyDescent="0.25"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84"/>
      <c r="DH228" s="84"/>
      <c r="DI228" s="84"/>
      <c r="DJ228" s="84"/>
      <c r="DK228" s="84"/>
      <c r="DL228" s="84"/>
      <c r="DM228" s="84"/>
      <c r="DN228" s="84"/>
      <c r="DO228" s="84"/>
      <c r="DP228" s="84"/>
      <c r="DQ228" s="84"/>
      <c r="DR228" s="84"/>
      <c r="DS228" s="84"/>
      <c r="DT228" s="84"/>
      <c r="DU228" s="84"/>
      <c r="DV228" s="84"/>
      <c r="DW228" s="84"/>
      <c r="DX228" s="84"/>
      <c r="DY228" s="84"/>
      <c r="DZ228" s="84"/>
      <c r="EA228" s="84"/>
      <c r="EB228" s="84"/>
      <c r="EC228" s="84"/>
      <c r="ED228" s="84"/>
      <c r="EE228" s="84"/>
      <c r="EF228" s="84"/>
      <c r="EG228" s="84"/>
      <c r="EH228" s="84"/>
      <c r="EI228" s="84"/>
      <c r="EJ228" s="84"/>
      <c r="EK228" s="84"/>
      <c r="EL228" s="84"/>
      <c r="EM228" s="84"/>
      <c r="EN228" s="84"/>
      <c r="EO228" s="84"/>
      <c r="EP228" s="84"/>
      <c r="EQ228" s="84"/>
      <c r="ER228" s="84"/>
      <c r="ES228" s="84"/>
      <c r="ET228" s="84"/>
      <c r="EU228" s="84"/>
      <c r="EV228" s="84"/>
      <c r="EW228" s="84"/>
      <c r="EX228" s="84"/>
      <c r="EY228" s="84"/>
      <c r="EZ228" s="84"/>
      <c r="FA228" s="84"/>
      <c r="FB228" s="84"/>
      <c r="FC228" s="84"/>
      <c r="FD228" s="84"/>
      <c r="FE228" s="84"/>
      <c r="FF228" s="84"/>
      <c r="FG228" s="84"/>
      <c r="FH228" s="84"/>
      <c r="FI228" s="84"/>
      <c r="FJ228" s="84"/>
      <c r="FK228" s="84"/>
      <c r="FL228" s="84"/>
      <c r="FM228" s="84"/>
      <c r="FN228" s="84"/>
      <c r="FO228" s="84"/>
      <c r="FP228" s="84"/>
      <c r="FQ228" s="84"/>
      <c r="FR228" s="84"/>
      <c r="FS228" s="84"/>
      <c r="FT228" s="84"/>
      <c r="FU228" s="84"/>
      <c r="FV228" s="84"/>
      <c r="FW228" s="84"/>
      <c r="FX228" s="84"/>
      <c r="FY228" s="84"/>
      <c r="FZ228" s="84"/>
      <c r="GA228" s="84"/>
      <c r="GB228" s="84"/>
      <c r="GC228" s="84"/>
      <c r="GD228" s="84"/>
      <c r="GE228" s="84"/>
      <c r="GF228" s="84"/>
      <c r="GG228" s="84"/>
      <c r="GH228" s="84"/>
      <c r="GI228" s="84"/>
      <c r="GJ228" s="84"/>
      <c r="GK228" s="84"/>
      <c r="GL228" s="84"/>
      <c r="GM228" s="84"/>
      <c r="GN228" s="84"/>
      <c r="GO228" s="84"/>
      <c r="GP228" s="84"/>
      <c r="GQ228" s="84"/>
      <c r="GR228" s="84"/>
      <c r="GS228" s="84"/>
      <c r="GT228" s="84"/>
      <c r="GU228" s="84"/>
      <c r="GV228" s="84"/>
      <c r="GW228" s="84"/>
      <c r="GX228" s="84"/>
      <c r="GY228" s="84"/>
      <c r="GZ228" s="84"/>
      <c r="HA228" s="84"/>
      <c r="HB228" s="84"/>
      <c r="HC228" s="84"/>
      <c r="HD228" s="84"/>
      <c r="HE228" s="84"/>
      <c r="HF228" s="84"/>
      <c r="HG228" s="84"/>
      <c r="HH228" s="84"/>
      <c r="HI228" s="84"/>
      <c r="HJ228" s="84"/>
      <c r="HK228" s="84"/>
      <c r="HL228" s="84"/>
      <c r="HM228" s="84"/>
      <c r="HN228" s="84"/>
      <c r="HO228" s="84"/>
      <c r="HP228" s="84"/>
      <c r="HQ228" s="84"/>
      <c r="HR228" s="84"/>
      <c r="HS228" s="84"/>
      <c r="HT228" s="84"/>
      <c r="HU228" s="84"/>
      <c r="HV228" s="84"/>
      <c r="HW228" s="84"/>
      <c r="HX228" s="84"/>
      <c r="HY228" s="84"/>
      <c r="HZ228" s="84"/>
      <c r="IA228" s="84"/>
      <c r="IB228" s="84"/>
      <c r="IC228" s="84"/>
      <c r="ID228" s="84"/>
      <c r="IE228" s="84"/>
      <c r="IF228" s="84"/>
      <c r="IG228" s="84"/>
      <c r="IH228" s="84"/>
      <c r="II228" s="84"/>
      <c r="IJ228" s="84"/>
      <c r="IK228" s="84"/>
      <c r="IL228" s="84"/>
      <c r="IM228" s="84"/>
      <c r="IN228" s="84"/>
      <c r="IO228" s="84"/>
      <c r="IP228" s="84"/>
      <c r="IQ228" s="84"/>
      <c r="IR228" s="84"/>
      <c r="IS228" s="84"/>
      <c r="IT228" s="84"/>
      <c r="IU228" s="84"/>
      <c r="IV228" s="84"/>
      <c r="IW228" s="84"/>
      <c r="IX228" s="84"/>
      <c r="IY228" s="84"/>
      <c r="IZ228" s="84"/>
      <c r="JA228" s="84"/>
      <c r="JB228" s="84"/>
      <c r="JC228" s="84"/>
      <c r="JD228" s="84"/>
      <c r="JE228" s="84"/>
      <c r="JF228" s="84"/>
      <c r="JG228" s="84"/>
      <c r="JH228" s="84"/>
      <c r="JI228" s="84"/>
      <c r="JJ228" s="84"/>
      <c r="JK228" s="84"/>
      <c r="JL228" s="84"/>
      <c r="JM228" s="84"/>
      <c r="JN228" s="84"/>
      <c r="JO228" s="84"/>
      <c r="JP228" s="84"/>
      <c r="JQ228" s="84"/>
      <c r="JR228" s="84"/>
      <c r="JS228" s="84"/>
      <c r="JT228" s="84"/>
      <c r="JU228" s="84"/>
      <c r="JV228" s="84"/>
      <c r="JW228" s="84"/>
      <c r="JX228" s="84"/>
      <c r="JY228" s="84"/>
      <c r="JZ228" s="84"/>
      <c r="KA228" s="84"/>
      <c r="KB228" s="84"/>
      <c r="KC228" s="84"/>
      <c r="KD228" s="84"/>
      <c r="KE228" s="84"/>
      <c r="KF228" s="84"/>
      <c r="KG228" s="84"/>
      <c r="KH228" s="84"/>
      <c r="KI228" s="84"/>
      <c r="KJ228" s="84"/>
    </row>
    <row r="229" spans="73:296" s="102" customFormat="1" x14ac:dyDescent="0.25"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84"/>
      <c r="DH229" s="84"/>
      <c r="DI229" s="84"/>
      <c r="DJ229" s="84"/>
      <c r="DK229" s="84"/>
      <c r="DL229" s="84"/>
      <c r="DM229" s="84"/>
      <c r="DN229" s="84"/>
      <c r="DO229" s="84"/>
      <c r="DP229" s="84"/>
      <c r="DQ229" s="84"/>
      <c r="DR229" s="84"/>
      <c r="DS229" s="84"/>
      <c r="DT229" s="84"/>
      <c r="DU229" s="84"/>
      <c r="DV229" s="84"/>
      <c r="DW229" s="84"/>
      <c r="DX229" s="84"/>
      <c r="DY229" s="84"/>
      <c r="DZ229" s="84"/>
      <c r="EA229" s="84"/>
      <c r="EB229" s="84"/>
      <c r="EC229" s="84"/>
      <c r="ED229" s="84"/>
      <c r="EE229" s="84"/>
      <c r="EF229" s="84"/>
      <c r="EG229" s="84"/>
      <c r="EH229" s="84"/>
      <c r="EI229" s="84"/>
      <c r="EJ229" s="84"/>
      <c r="EK229" s="84"/>
      <c r="EL229" s="84"/>
      <c r="EM229" s="84"/>
      <c r="EN229" s="84"/>
      <c r="EO229" s="84"/>
      <c r="EP229" s="84"/>
      <c r="EQ229" s="84"/>
      <c r="ER229" s="84"/>
      <c r="ES229" s="84"/>
      <c r="ET229" s="84"/>
      <c r="EU229" s="84"/>
      <c r="EV229" s="84"/>
      <c r="EW229" s="84"/>
      <c r="EX229" s="84"/>
      <c r="EY229" s="84"/>
      <c r="EZ229" s="84"/>
      <c r="FA229" s="84"/>
      <c r="FB229" s="84"/>
      <c r="FC229" s="84"/>
      <c r="FD229" s="84"/>
      <c r="FE229" s="84"/>
      <c r="FF229" s="84"/>
      <c r="FG229" s="84"/>
      <c r="FH229" s="84"/>
      <c r="FI229" s="84"/>
      <c r="FJ229" s="84"/>
      <c r="FK229" s="84"/>
      <c r="FL229" s="84"/>
      <c r="FM229" s="84"/>
      <c r="FN229" s="84"/>
      <c r="FO229" s="84"/>
      <c r="FP229" s="84"/>
      <c r="FQ229" s="84"/>
      <c r="FR229" s="84"/>
      <c r="FS229" s="84"/>
      <c r="FT229" s="84"/>
      <c r="FU229" s="84"/>
      <c r="FV229" s="84"/>
      <c r="FW229" s="84"/>
      <c r="FX229" s="84"/>
      <c r="FY229" s="84"/>
      <c r="FZ229" s="84"/>
      <c r="GA229" s="84"/>
      <c r="GB229" s="84"/>
      <c r="GC229" s="84"/>
      <c r="GD229" s="84"/>
      <c r="GE229" s="84"/>
      <c r="GF229" s="84"/>
      <c r="GG229" s="84"/>
      <c r="GH229" s="84"/>
      <c r="GI229" s="84"/>
      <c r="GJ229" s="84"/>
      <c r="GK229" s="84"/>
      <c r="GL229" s="84"/>
      <c r="GM229" s="84"/>
      <c r="GN229" s="84"/>
      <c r="GO229" s="84"/>
      <c r="GP229" s="84"/>
      <c r="GQ229" s="84"/>
      <c r="GR229" s="84"/>
      <c r="GS229" s="84"/>
      <c r="GT229" s="84"/>
      <c r="GU229" s="84"/>
      <c r="GV229" s="84"/>
      <c r="GW229" s="84"/>
      <c r="GX229" s="84"/>
      <c r="GY229" s="84"/>
      <c r="GZ229" s="84"/>
      <c r="HA229" s="84"/>
      <c r="HB229" s="84"/>
      <c r="HC229" s="84"/>
      <c r="HD229" s="84"/>
      <c r="HE229" s="84"/>
      <c r="HF229" s="84"/>
      <c r="HG229" s="84"/>
      <c r="HH229" s="84"/>
      <c r="HI229" s="84"/>
      <c r="HJ229" s="84"/>
      <c r="HK229" s="84"/>
      <c r="HL229" s="84"/>
      <c r="HM229" s="84"/>
      <c r="HN229" s="84"/>
      <c r="HO229" s="84"/>
      <c r="HP229" s="84"/>
      <c r="HQ229" s="84"/>
      <c r="HR229" s="84"/>
      <c r="HS229" s="84"/>
      <c r="HT229" s="84"/>
      <c r="HU229" s="84"/>
      <c r="HV229" s="84"/>
      <c r="HW229" s="84"/>
      <c r="HX229" s="84"/>
      <c r="HY229" s="84"/>
      <c r="HZ229" s="84"/>
      <c r="IA229" s="84"/>
      <c r="IB229" s="84"/>
      <c r="IC229" s="84"/>
      <c r="ID229" s="84"/>
      <c r="IE229" s="84"/>
      <c r="IF229" s="84"/>
      <c r="IG229" s="84"/>
      <c r="IH229" s="84"/>
      <c r="II229" s="84"/>
      <c r="IJ229" s="84"/>
      <c r="IK229" s="84"/>
      <c r="IL229" s="84"/>
      <c r="IM229" s="84"/>
      <c r="IN229" s="84"/>
      <c r="IO229" s="84"/>
      <c r="IP229" s="84"/>
      <c r="IQ229" s="84"/>
      <c r="IR229" s="84"/>
      <c r="IS229" s="84"/>
      <c r="IT229" s="84"/>
      <c r="IU229" s="84"/>
      <c r="IV229" s="84"/>
      <c r="IW229" s="84"/>
      <c r="IX229" s="84"/>
      <c r="IY229" s="84"/>
      <c r="IZ229" s="84"/>
      <c r="JA229" s="84"/>
      <c r="JB229" s="84"/>
      <c r="JC229" s="84"/>
      <c r="JD229" s="84"/>
      <c r="JE229" s="84"/>
      <c r="JF229" s="84"/>
      <c r="JG229" s="84"/>
      <c r="JH229" s="84"/>
      <c r="JI229" s="84"/>
      <c r="JJ229" s="84"/>
      <c r="JK229" s="84"/>
      <c r="JL229" s="84"/>
      <c r="JM229" s="84"/>
      <c r="JN229" s="84"/>
      <c r="JO229" s="84"/>
      <c r="JP229" s="84"/>
      <c r="JQ229" s="84"/>
      <c r="JR229" s="84"/>
      <c r="JS229" s="84"/>
      <c r="JT229" s="84"/>
      <c r="JU229" s="84"/>
      <c r="JV229" s="84"/>
      <c r="JW229" s="84"/>
      <c r="JX229" s="84"/>
      <c r="JY229" s="84"/>
      <c r="JZ229" s="84"/>
      <c r="KA229" s="84"/>
      <c r="KB229" s="84"/>
      <c r="KC229" s="84"/>
      <c r="KD229" s="84"/>
      <c r="KE229" s="84"/>
      <c r="KF229" s="84"/>
      <c r="KG229" s="84"/>
      <c r="KH229" s="84"/>
      <c r="KI229" s="84"/>
      <c r="KJ229" s="84"/>
    </row>
    <row r="230" spans="73:296" s="102" customFormat="1" x14ac:dyDescent="0.25"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84"/>
      <c r="DH230" s="84"/>
      <c r="DI230" s="84"/>
      <c r="DJ230" s="84"/>
      <c r="DK230" s="84"/>
      <c r="DL230" s="84"/>
      <c r="DM230" s="84"/>
      <c r="DN230" s="84"/>
      <c r="DO230" s="84"/>
      <c r="DP230" s="84"/>
      <c r="DQ230" s="84"/>
      <c r="DR230" s="84"/>
      <c r="DS230" s="84"/>
      <c r="DT230" s="84"/>
      <c r="DU230" s="84"/>
      <c r="DV230" s="84"/>
      <c r="DW230" s="84"/>
      <c r="DX230" s="84"/>
      <c r="DY230" s="84"/>
      <c r="DZ230" s="84"/>
      <c r="EA230" s="84"/>
      <c r="EB230" s="84"/>
      <c r="EC230" s="84"/>
      <c r="ED230" s="84"/>
      <c r="EE230" s="84"/>
      <c r="EF230" s="84"/>
      <c r="EG230" s="84"/>
      <c r="EH230" s="84"/>
      <c r="EI230" s="84"/>
      <c r="EJ230" s="84"/>
      <c r="EK230" s="84"/>
      <c r="EL230" s="84"/>
      <c r="EM230" s="84"/>
      <c r="EN230" s="84"/>
      <c r="EO230" s="84"/>
      <c r="EP230" s="84"/>
      <c r="EQ230" s="84"/>
      <c r="ER230" s="84"/>
      <c r="ES230" s="84"/>
      <c r="ET230" s="84"/>
      <c r="EU230" s="84"/>
      <c r="EV230" s="84"/>
      <c r="EW230" s="84"/>
      <c r="EX230" s="84"/>
      <c r="EY230" s="84"/>
      <c r="EZ230" s="84"/>
      <c r="FA230" s="84"/>
      <c r="FB230" s="84"/>
      <c r="FC230" s="84"/>
      <c r="FD230" s="84"/>
      <c r="FE230" s="84"/>
      <c r="FF230" s="84"/>
      <c r="FG230" s="84"/>
      <c r="FH230" s="84"/>
      <c r="FI230" s="84"/>
      <c r="FJ230" s="84"/>
      <c r="FK230" s="84"/>
      <c r="FL230" s="84"/>
      <c r="FM230" s="84"/>
      <c r="FN230" s="84"/>
      <c r="FO230" s="84"/>
      <c r="FP230" s="84"/>
      <c r="FQ230" s="84"/>
      <c r="FR230" s="84"/>
      <c r="FS230" s="84"/>
      <c r="FT230" s="84"/>
      <c r="FU230" s="84"/>
      <c r="FV230" s="84"/>
      <c r="FW230" s="84"/>
      <c r="FX230" s="84"/>
      <c r="FY230" s="84"/>
      <c r="FZ230" s="84"/>
      <c r="GA230" s="84"/>
      <c r="GB230" s="84"/>
      <c r="GC230" s="84"/>
      <c r="GD230" s="84"/>
      <c r="GE230" s="84"/>
      <c r="GF230" s="84"/>
      <c r="GG230" s="84"/>
      <c r="GH230" s="84"/>
      <c r="GI230" s="84"/>
      <c r="GJ230" s="84"/>
      <c r="GK230" s="84"/>
      <c r="GL230" s="84"/>
      <c r="GM230" s="84"/>
      <c r="GN230" s="84"/>
      <c r="GO230" s="84"/>
      <c r="GP230" s="84"/>
      <c r="GQ230" s="84"/>
      <c r="GR230" s="84"/>
      <c r="GS230" s="84"/>
      <c r="GT230" s="84"/>
      <c r="GU230" s="84"/>
      <c r="GV230" s="84"/>
      <c r="GW230" s="84"/>
      <c r="GX230" s="84"/>
      <c r="GY230" s="84"/>
      <c r="GZ230" s="84"/>
      <c r="HA230" s="84"/>
      <c r="HB230" s="84"/>
      <c r="HC230" s="84"/>
      <c r="HD230" s="84"/>
      <c r="HE230" s="84"/>
      <c r="HF230" s="84"/>
      <c r="HG230" s="84"/>
      <c r="HH230" s="84"/>
      <c r="HI230" s="84"/>
      <c r="HJ230" s="84"/>
      <c r="HK230" s="84"/>
      <c r="HL230" s="84"/>
      <c r="HM230" s="84"/>
      <c r="HN230" s="84"/>
      <c r="HO230" s="84"/>
      <c r="HP230" s="84"/>
      <c r="HQ230" s="84"/>
      <c r="HR230" s="84"/>
      <c r="HS230" s="84"/>
      <c r="HT230" s="84"/>
      <c r="HU230" s="84"/>
      <c r="HV230" s="84"/>
      <c r="HW230" s="84"/>
      <c r="HX230" s="84"/>
      <c r="HY230" s="84"/>
      <c r="HZ230" s="84"/>
      <c r="IA230" s="84"/>
      <c r="IB230" s="84"/>
      <c r="IC230" s="84"/>
      <c r="ID230" s="84"/>
      <c r="IE230" s="84"/>
      <c r="IF230" s="84"/>
      <c r="IG230" s="84"/>
      <c r="IH230" s="84"/>
      <c r="II230" s="84"/>
      <c r="IJ230" s="84"/>
      <c r="IK230" s="84"/>
      <c r="IL230" s="84"/>
      <c r="IM230" s="84"/>
      <c r="IN230" s="84"/>
      <c r="IO230" s="84"/>
      <c r="IP230" s="84"/>
      <c r="IQ230" s="84"/>
      <c r="IR230" s="84"/>
      <c r="IS230" s="84"/>
      <c r="IT230" s="84"/>
      <c r="IU230" s="84"/>
      <c r="IV230" s="84"/>
      <c r="IW230" s="84"/>
      <c r="IX230" s="84"/>
      <c r="IY230" s="84"/>
      <c r="IZ230" s="84"/>
      <c r="JA230" s="84"/>
      <c r="JB230" s="84"/>
      <c r="JC230" s="84"/>
      <c r="JD230" s="84"/>
      <c r="JE230" s="84"/>
      <c r="JF230" s="84"/>
      <c r="JG230" s="84"/>
      <c r="JH230" s="84"/>
      <c r="JI230" s="84"/>
      <c r="JJ230" s="84"/>
      <c r="JK230" s="84"/>
      <c r="JL230" s="84"/>
      <c r="JM230" s="84"/>
      <c r="JN230" s="84"/>
      <c r="JO230" s="84"/>
      <c r="JP230" s="84"/>
      <c r="JQ230" s="84"/>
      <c r="JR230" s="84"/>
      <c r="JS230" s="84"/>
      <c r="JT230" s="84"/>
      <c r="JU230" s="84"/>
      <c r="JV230" s="84"/>
      <c r="JW230" s="84"/>
      <c r="JX230" s="84"/>
      <c r="JY230" s="84"/>
      <c r="JZ230" s="84"/>
      <c r="KA230" s="84"/>
      <c r="KB230" s="84"/>
      <c r="KC230" s="84"/>
      <c r="KD230" s="84"/>
      <c r="KE230" s="84"/>
      <c r="KF230" s="84"/>
      <c r="KG230" s="84"/>
      <c r="KH230" s="84"/>
      <c r="KI230" s="84"/>
      <c r="KJ230" s="84"/>
    </row>
    <row r="231" spans="73:296" s="102" customFormat="1" x14ac:dyDescent="0.25"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4"/>
      <c r="DI231" s="84"/>
      <c r="DJ231" s="84"/>
      <c r="DK231" s="84"/>
      <c r="DL231" s="84"/>
      <c r="DM231" s="84"/>
      <c r="DN231" s="84"/>
      <c r="DO231" s="84"/>
      <c r="DP231" s="84"/>
      <c r="DQ231" s="84"/>
      <c r="DR231" s="84"/>
      <c r="DS231" s="84"/>
      <c r="DT231" s="84"/>
      <c r="DU231" s="84"/>
      <c r="DV231" s="84"/>
      <c r="DW231" s="84"/>
      <c r="DX231" s="84"/>
      <c r="DY231" s="84"/>
      <c r="DZ231" s="84"/>
      <c r="EA231" s="84"/>
      <c r="EB231" s="84"/>
      <c r="EC231" s="84"/>
      <c r="ED231" s="84"/>
      <c r="EE231" s="84"/>
      <c r="EF231" s="84"/>
      <c r="EG231" s="84"/>
      <c r="EH231" s="84"/>
      <c r="EI231" s="84"/>
      <c r="EJ231" s="84"/>
      <c r="EK231" s="84"/>
      <c r="EL231" s="84"/>
      <c r="EM231" s="84"/>
      <c r="EN231" s="84"/>
      <c r="EO231" s="84"/>
      <c r="EP231" s="84"/>
      <c r="EQ231" s="84"/>
      <c r="ER231" s="84"/>
      <c r="ES231" s="84"/>
      <c r="ET231" s="84"/>
      <c r="EU231" s="84"/>
      <c r="EV231" s="84"/>
      <c r="EW231" s="84"/>
      <c r="EX231" s="84"/>
      <c r="EY231" s="84"/>
      <c r="EZ231" s="84"/>
      <c r="FA231" s="84"/>
      <c r="FB231" s="84"/>
      <c r="FC231" s="84"/>
      <c r="FD231" s="84"/>
      <c r="FE231" s="84"/>
      <c r="FF231" s="84"/>
      <c r="FG231" s="84"/>
      <c r="FH231" s="84"/>
      <c r="FI231" s="84"/>
      <c r="FJ231" s="84"/>
      <c r="FK231" s="84"/>
      <c r="FL231" s="84"/>
      <c r="FM231" s="84"/>
      <c r="FN231" s="84"/>
      <c r="FO231" s="84"/>
      <c r="FP231" s="84"/>
      <c r="FQ231" s="84"/>
      <c r="FR231" s="84"/>
      <c r="FS231" s="84"/>
      <c r="FT231" s="84"/>
      <c r="FU231" s="84"/>
      <c r="FV231" s="84"/>
      <c r="FW231" s="84"/>
      <c r="FX231" s="84"/>
      <c r="FY231" s="84"/>
      <c r="FZ231" s="84"/>
      <c r="GA231" s="84"/>
      <c r="GB231" s="84"/>
      <c r="GC231" s="84"/>
      <c r="GD231" s="84"/>
      <c r="GE231" s="84"/>
      <c r="GF231" s="84"/>
      <c r="GG231" s="84"/>
      <c r="GH231" s="84"/>
      <c r="GI231" s="84"/>
      <c r="GJ231" s="84"/>
      <c r="GK231" s="84"/>
      <c r="GL231" s="84"/>
      <c r="GM231" s="84"/>
      <c r="GN231" s="84"/>
      <c r="GO231" s="84"/>
      <c r="GP231" s="84"/>
      <c r="GQ231" s="84"/>
      <c r="GR231" s="84"/>
      <c r="GS231" s="84"/>
      <c r="GT231" s="84"/>
      <c r="GU231" s="84"/>
      <c r="GV231" s="84"/>
      <c r="GW231" s="84"/>
      <c r="GX231" s="84"/>
      <c r="GY231" s="84"/>
      <c r="GZ231" s="84"/>
      <c r="HA231" s="84"/>
      <c r="HB231" s="84"/>
      <c r="HC231" s="84"/>
      <c r="HD231" s="84"/>
      <c r="HE231" s="84"/>
      <c r="HF231" s="84"/>
      <c r="HG231" s="84"/>
      <c r="HH231" s="84"/>
      <c r="HI231" s="84"/>
      <c r="HJ231" s="84"/>
      <c r="HK231" s="84"/>
      <c r="HL231" s="84"/>
      <c r="HM231" s="84"/>
      <c r="HN231" s="84"/>
      <c r="HO231" s="84"/>
      <c r="HP231" s="84"/>
      <c r="HQ231" s="84"/>
      <c r="HR231" s="84"/>
      <c r="HS231" s="84"/>
      <c r="HT231" s="84"/>
      <c r="HU231" s="84"/>
      <c r="HV231" s="84"/>
      <c r="HW231" s="84"/>
      <c r="HX231" s="84"/>
      <c r="HY231" s="84"/>
      <c r="HZ231" s="84"/>
      <c r="IA231" s="84"/>
      <c r="IB231" s="84"/>
      <c r="IC231" s="84"/>
      <c r="ID231" s="84"/>
      <c r="IE231" s="84"/>
      <c r="IF231" s="84"/>
      <c r="IG231" s="84"/>
      <c r="IH231" s="84"/>
      <c r="II231" s="84"/>
      <c r="IJ231" s="84"/>
      <c r="IK231" s="84"/>
      <c r="IL231" s="84"/>
      <c r="IM231" s="84"/>
      <c r="IN231" s="84"/>
      <c r="IO231" s="84"/>
      <c r="IP231" s="84"/>
      <c r="IQ231" s="84"/>
      <c r="IR231" s="84"/>
      <c r="IS231" s="84"/>
      <c r="IT231" s="84"/>
      <c r="IU231" s="84"/>
      <c r="IV231" s="84"/>
      <c r="IW231" s="84"/>
      <c r="IX231" s="84"/>
      <c r="IY231" s="84"/>
      <c r="IZ231" s="84"/>
      <c r="JA231" s="84"/>
      <c r="JB231" s="84"/>
      <c r="JC231" s="84"/>
      <c r="JD231" s="84"/>
      <c r="JE231" s="84"/>
      <c r="JF231" s="84"/>
      <c r="JG231" s="84"/>
      <c r="JH231" s="84"/>
      <c r="JI231" s="84"/>
      <c r="JJ231" s="84"/>
      <c r="JK231" s="84"/>
      <c r="JL231" s="84"/>
      <c r="JM231" s="84"/>
      <c r="JN231" s="84"/>
      <c r="JO231" s="84"/>
      <c r="JP231" s="84"/>
      <c r="JQ231" s="84"/>
      <c r="JR231" s="84"/>
      <c r="JS231" s="84"/>
      <c r="JT231" s="84"/>
      <c r="JU231" s="84"/>
      <c r="JV231" s="84"/>
      <c r="JW231" s="84"/>
      <c r="JX231" s="84"/>
      <c r="JY231" s="84"/>
      <c r="JZ231" s="84"/>
      <c r="KA231" s="84"/>
      <c r="KB231" s="84"/>
      <c r="KC231" s="84"/>
      <c r="KD231" s="84"/>
      <c r="KE231" s="84"/>
      <c r="KF231" s="84"/>
      <c r="KG231" s="84"/>
      <c r="KH231" s="84"/>
      <c r="KI231" s="84"/>
      <c r="KJ231" s="84"/>
    </row>
    <row r="232" spans="73:296" s="102" customFormat="1" x14ac:dyDescent="0.25"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8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8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84"/>
      <c r="DH232" s="84"/>
      <c r="DI232" s="84"/>
      <c r="DJ232" s="84"/>
      <c r="DK232" s="84"/>
      <c r="DL232" s="84"/>
      <c r="DM232" s="84"/>
      <c r="DN232" s="84"/>
      <c r="DO232" s="84"/>
      <c r="DP232" s="84"/>
      <c r="DQ232" s="84"/>
      <c r="DR232" s="84"/>
      <c r="DS232" s="84"/>
      <c r="DT232" s="84"/>
      <c r="DU232" s="84"/>
      <c r="DV232" s="84"/>
      <c r="DW232" s="84"/>
      <c r="DX232" s="84"/>
      <c r="DY232" s="84"/>
      <c r="DZ232" s="84"/>
      <c r="EA232" s="84"/>
      <c r="EB232" s="84"/>
      <c r="EC232" s="84"/>
      <c r="ED232" s="84"/>
      <c r="EE232" s="84"/>
      <c r="EF232" s="84"/>
      <c r="EG232" s="84"/>
      <c r="EH232" s="84"/>
      <c r="EI232" s="84"/>
      <c r="EJ232" s="84"/>
      <c r="EK232" s="84"/>
      <c r="EL232" s="84"/>
      <c r="EM232" s="84"/>
      <c r="EN232" s="84"/>
      <c r="EO232" s="84"/>
      <c r="EP232" s="84"/>
      <c r="EQ232" s="84"/>
      <c r="ER232" s="84"/>
      <c r="ES232" s="84"/>
      <c r="ET232" s="84"/>
      <c r="EU232" s="84"/>
      <c r="EV232" s="84"/>
      <c r="EW232" s="84"/>
      <c r="EX232" s="84"/>
      <c r="EY232" s="84"/>
      <c r="EZ232" s="84"/>
      <c r="FA232" s="84"/>
      <c r="FB232" s="84"/>
      <c r="FC232" s="84"/>
      <c r="FD232" s="84"/>
      <c r="FE232" s="84"/>
      <c r="FF232" s="84"/>
      <c r="FG232" s="84"/>
      <c r="FH232" s="84"/>
      <c r="FI232" s="84"/>
      <c r="FJ232" s="84"/>
      <c r="FK232" s="84"/>
      <c r="FL232" s="84"/>
      <c r="FM232" s="84"/>
      <c r="FN232" s="84"/>
      <c r="FO232" s="84"/>
      <c r="FP232" s="84"/>
      <c r="FQ232" s="84"/>
      <c r="FR232" s="84"/>
      <c r="FS232" s="84"/>
      <c r="FT232" s="84"/>
      <c r="FU232" s="84"/>
      <c r="FV232" s="84"/>
      <c r="FW232" s="84"/>
      <c r="FX232" s="84"/>
      <c r="FY232" s="84"/>
      <c r="FZ232" s="84"/>
      <c r="GA232" s="84"/>
      <c r="GB232" s="84"/>
      <c r="GC232" s="84"/>
      <c r="GD232" s="84"/>
      <c r="GE232" s="84"/>
      <c r="GF232" s="84"/>
      <c r="GG232" s="84"/>
      <c r="GH232" s="84"/>
      <c r="GI232" s="84"/>
      <c r="GJ232" s="84"/>
      <c r="GK232" s="84"/>
      <c r="GL232" s="84"/>
      <c r="GM232" s="84"/>
      <c r="GN232" s="84"/>
      <c r="GO232" s="84"/>
      <c r="GP232" s="84"/>
      <c r="GQ232" s="84"/>
      <c r="GR232" s="84"/>
      <c r="GS232" s="84"/>
      <c r="GT232" s="84"/>
      <c r="GU232" s="84"/>
      <c r="GV232" s="84"/>
      <c r="GW232" s="84"/>
      <c r="GX232" s="84"/>
      <c r="GY232" s="84"/>
      <c r="GZ232" s="84"/>
      <c r="HA232" s="84"/>
      <c r="HB232" s="84"/>
      <c r="HC232" s="84"/>
      <c r="HD232" s="84"/>
      <c r="HE232" s="84"/>
      <c r="HF232" s="84"/>
      <c r="HG232" s="84"/>
      <c r="HH232" s="84"/>
      <c r="HI232" s="84"/>
      <c r="HJ232" s="84"/>
      <c r="HK232" s="84"/>
      <c r="HL232" s="84"/>
      <c r="HM232" s="84"/>
      <c r="HN232" s="84"/>
      <c r="HO232" s="84"/>
      <c r="HP232" s="84"/>
      <c r="HQ232" s="84"/>
      <c r="HR232" s="84"/>
      <c r="HS232" s="84"/>
      <c r="HT232" s="84"/>
      <c r="HU232" s="84"/>
      <c r="HV232" s="84"/>
      <c r="HW232" s="84"/>
      <c r="HX232" s="84"/>
      <c r="HY232" s="84"/>
      <c r="HZ232" s="84"/>
      <c r="IA232" s="84"/>
      <c r="IB232" s="84"/>
      <c r="IC232" s="84"/>
      <c r="ID232" s="84"/>
      <c r="IE232" s="84"/>
      <c r="IF232" s="84"/>
      <c r="IG232" s="84"/>
      <c r="IH232" s="84"/>
      <c r="II232" s="84"/>
      <c r="IJ232" s="84"/>
      <c r="IK232" s="84"/>
      <c r="IL232" s="84"/>
      <c r="IM232" s="84"/>
      <c r="IN232" s="84"/>
      <c r="IO232" s="84"/>
      <c r="IP232" s="84"/>
      <c r="IQ232" s="84"/>
      <c r="IR232" s="84"/>
      <c r="IS232" s="84"/>
      <c r="IT232" s="84"/>
      <c r="IU232" s="84"/>
      <c r="IV232" s="84"/>
      <c r="IW232" s="84"/>
      <c r="IX232" s="84"/>
      <c r="IY232" s="84"/>
      <c r="IZ232" s="84"/>
      <c r="JA232" s="84"/>
      <c r="JB232" s="84"/>
      <c r="JC232" s="84"/>
      <c r="JD232" s="84"/>
      <c r="JE232" s="84"/>
      <c r="JF232" s="84"/>
      <c r="JG232" s="84"/>
      <c r="JH232" s="84"/>
      <c r="JI232" s="84"/>
      <c r="JJ232" s="84"/>
      <c r="JK232" s="84"/>
      <c r="JL232" s="84"/>
      <c r="JM232" s="84"/>
      <c r="JN232" s="84"/>
      <c r="JO232" s="84"/>
      <c r="JP232" s="84"/>
      <c r="JQ232" s="84"/>
      <c r="JR232" s="84"/>
      <c r="JS232" s="84"/>
      <c r="JT232" s="84"/>
      <c r="JU232" s="84"/>
      <c r="JV232" s="84"/>
      <c r="JW232" s="84"/>
      <c r="JX232" s="84"/>
      <c r="JY232" s="84"/>
      <c r="JZ232" s="84"/>
      <c r="KA232" s="84"/>
      <c r="KB232" s="84"/>
      <c r="KC232" s="84"/>
      <c r="KD232" s="84"/>
      <c r="KE232" s="84"/>
      <c r="KF232" s="84"/>
      <c r="KG232" s="84"/>
      <c r="KH232" s="84"/>
      <c r="KI232" s="84"/>
      <c r="KJ232" s="84"/>
    </row>
    <row r="233" spans="73:296" s="102" customFormat="1" x14ac:dyDescent="0.25"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8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8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84"/>
      <c r="DH233" s="84"/>
      <c r="DI233" s="84"/>
      <c r="DJ233" s="84"/>
      <c r="DK233" s="84"/>
      <c r="DL233" s="84"/>
      <c r="DM233" s="84"/>
      <c r="DN233" s="84"/>
      <c r="DO233" s="84"/>
      <c r="DP233" s="84"/>
      <c r="DQ233" s="84"/>
      <c r="DR233" s="84"/>
      <c r="DS233" s="84"/>
      <c r="DT233" s="84"/>
      <c r="DU233" s="84"/>
      <c r="DV233" s="84"/>
      <c r="DW233" s="84"/>
      <c r="DX233" s="84"/>
      <c r="DY233" s="84"/>
      <c r="DZ233" s="84"/>
      <c r="EA233" s="84"/>
      <c r="EB233" s="84"/>
      <c r="EC233" s="84"/>
      <c r="ED233" s="84"/>
      <c r="EE233" s="84"/>
      <c r="EF233" s="84"/>
      <c r="EG233" s="84"/>
      <c r="EH233" s="84"/>
      <c r="EI233" s="84"/>
      <c r="EJ233" s="84"/>
      <c r="EK233" s="84"/>
      <c r="EL233" s="84"/>
      <c r="EM233" s="84"/>
      <c r="EN233" s="84"/>
      <c r="EO233" s="84"/>
      <c r="EP233" s="84"/>
      <c r="EQ233" s="84"/>
      <c r="ER233" s="84"/>
      <c r="ES233" s="84"/>
      <c r="ET233" s="84"/>
      <c r="EU233" s="84"/>
      <c r="EV233" s="84"/>
      <c r="EW233" s="84"/>
      <c r="EX233" s="84"/>
      <c r="EY233" s="84"/>
      <c r="EZ233" s="84"/>
      <c r="FA233" s="84"/>
      <c r="FB233" s="84"/>
      <c r="FC233" s="84"/>
      <c r="FD233" s="84"/>
      <c r="FE233" s="84"/>
      <c r="FF233" s="84"/>
      <c r="FG233" s="84"/>
      <c r="FH233" s="84"/>
      <c r="FI233" s="84"/>
      <c r="FJ233" s="84"/>
      <c r="FK233" s="84"/>
      <c r="FL233" s="84"/>
      <c r="FM233" s="84"/>
      <c r="FN233" s="84"/>
      <c r="FO233" s="84"/>
      <c r="FP233" s="84"/>
      <c r="FQ233" s="84"/>
      <c r="FR233" s="84"/>
      <c r="FS233" s="84"/>
      <c r="FT233" s="84"/>
      <c r="FU233" s="84"/>
      <c r="FV233" s="84"/>
      <c r="FW233" s="84"/>
      <c r="FX233" s="84"/>
      <c r="FY233" s="84"/>
      <c r="FZ233" s="84"/>
      <c r="GA233" s="84"/>
      <c r="GB233" s="84"/>
      <c r="GC233" s="84"/>
      <c r="GD233" s="84"/>
      <c r="GE233" s="84"/>
      <c r="GF233" s="84"/>
      <c r="GG233" s="84"/>
      <c r="GH233" s="84"/>
      <c r="GI233" s="84"/>
      <c r="GJ233" s="84"/>
      <c r="GK233" s="84"/>
      <c r="GL233" s="84"/>
      <c r="GM233" s="84"/>
      <c r="GN233" s="84"/>
      <c r="GO233" s="84"/>
      <c r="GP233" s="84"/>
      <c r="GQ233" s="84"/>
      <c r="GR233" s="84"/>
      <c r="GS233" s="84"/>
      <c r="GT233" s="84"/>
      <c r="GU233" s="84"/>
      <c r="GV233" s="84"/>
      <c r="GW233" s="84"/>
      <c r="GX233" s="84"/>
      <c r="GY233" s="84"/>
      <c r="GZ233" s="84"/>
      <c r="HA233" s="84"/>
      <c r="HB233" s="84"/>
      <c r="HC233" s="84"/>
      <c r="HD233" s="84"/>
      <c r="HE233" s="84"/>
      <c r="HF233" s="84"/>
      <c r="HG233" s="84"/>
      <c r="HH233" s="84"/>
      <c r="HI233" s="84"/>
      <c r="HJ233" s="84"/>
      <c r="HK233" s="84"/>
      <c r="HL233" s="84"/>
      <c r="HM233" s="84"/>
      <c r="HN233" s="84"/>
      <c r="HO233" s="84"/>
      <c r="HP233" s="84"/>
      <c r="HQ233" s="84"/>
      <c r="HR233" s="84"/>
      <c r="HS233" s="84"/>
      <c r="HT233" s="84"/>
      <c r="HU233" s="84"/>
      <c r="HV233" s="84"/>
      <c r="HW233" s="84"/>
      <c r="HX233" s="84"/>
      <c r="HY233" s="84"/>
      <c r="HZ233" s="84"/>
      <c r="IA233" s="84"/>
      <c r="IB233" s="84"/>
      <c r="IC233" s="84"/>
      <c r="ID233" s="84"/>
      <c r="IE233" s="84"/>
      <c r="IF233" s="84"/>
      <c r="IG233" s="84"/>
      <c r="IH233" s="84"/>
      <c r="II233" s="84"/>
      <c r="IJ233" s="84"/>
      <c r="IK233" s="84"/>
      <c r="IL233" s="84"/>
      <c r="IM233" s="84"/>
      <c r="IN233" s="84"/>
      <c r="IO233" s="84"/>
      <c r="IP233" s="84"/>
      <c r="IQ233" s="84"/>
      <c r="IR233" s="84"/>
      <c r="IS233" s="84"/>
      <c r="IT233" s="84"/>
      <c r="IU233" s="84"/>
      <c r="IV233" s="84"/>
      <c r="IW233" s="84"/>
      <c r="IX233" s="84"/>
      <c r="IY233" s="84"/>
      <c r="IZ233" s="84"/>
      <c r="JA233" s="84"/>
      <c r="JB233" s="84"/>
      <c r="JC233" s="84"/>
      <c r="JD233" s="84"/>
      <c r="JE233" s="84"/>
      <c r="JF233" s="84"/>
      <c r="JG233" s="84"/>
      <c r="JH233" s="84"/>
      <c r="JI233" s="84"/>
      <c r="JJ233" s="84"/>
      <c r="JK233" s="84"/>
      <c r="JL233" s="84"/>
      <c r="JM233" s="84"/>
      <c r="JN233" s="84"/>
      <c r="JO233" s="84"/>
      <c r="JP233" s="84"/>
      <c r="JQ233" s="84"/>
      <c r="JR233" s="84"/>
      <c r="JS233" s="84"/>
      <c r="JT233" s="84"/>
      <c r="JU233" s="84"/>
      <c r="JV233" s="84"/>
      <c r="JW233" s="84"/>
      <c r="JX233" s="84"/>
      <c r="JY233" s="84"/>
      <c r="JZ233" s="84"/>
      <c r="KA233" s="84"/>
      <c r="KB233" s="84"/>
      <c r="KC233" s="84"/>
      <c r="KD233" s="84"/>
      <c r="KE233" s="84"/>
      <c r="KF233" s="84"/>
      <c r="KG233" s="84"/>
      <c r="KH233" s="84"/>
      <c r="KI233" s="84"/>
      <c r="KJ233" s="84"/>
    </row>
    <row r="234" spans="73:296" s="102" customFormat="1" x14ac:dyDescent="0.25"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8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8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84"/>
      <c r="DH234" s="84"/>
      <c r="DI234" s="84"/>
      <c r="DJ234" s="84"/>
      <c r="DK234" s="84"/>
      <c r="DL234" s="84"/>
      <c r="DM234" s="84"/>
      <c r="DN234" s="84"/>
      <c r="DO234" s="84"/>
      <c r="DP234" s="84"/>
      <c r="DQ234" s="84"/>
      <c r="DR234" s="84"/>
      <c r="DS234" s="84"/>
      <c r="DT234" s="84"/>
      <c r="DU234" s="84"/>
      <c r="DV234" s="84"/>
      <c r="DW234" s="84"/>
      <c r="DX234" s="84"/>
      <c r="DY234" s="84"/>
      <c r="DZ234" s="84"/>
      <c r="EA234" s="84"/>
      <c r="EB234" s="84"/>
      <c r="EC234" s="84"/>
      <c r="ED234" s="84"/>
      <c r="EE234" s="84"/>
      <c r="EF234" s="84"/>
      <c r="EG234" s="84"/>
      <c r="EH234" s="84"/>
      <c r="EI234" s="84"/>
      <c r="EJ234" s="84"/>
      <c r="EK234" s="84"/>
      <c r="EL234" s="84"/>
      <c r="EM234" s="84"/>
      <c r="EN234" s="84"/>
      <c r="EO234" s="84"/>
      <c r="EP234" s="84"/>
      <c r="EQ234" s="84"/>
      <c r="ER234" s="84"/>
      <c r="ES234" s="84"/>
      <c r="ET234" s="84"/>
      <c r="EU234" s="84"/>
      <c r="EV234" s="84"/>
      <c r="EW234" s="84"/>
      <c r="EX234" s="84"/>
      <c r="EY234" s="84"/>
      <c r="EZ234" s="84"/>
      <c r="FA234" s="84"/>
      <c r="FB234" s="84"/>
      <c r="FC234" s="84"/>
      <c r="FD234" s="84"/>
      <c r="FE234" s="84"/>
      <c r="FF234" s="84"/>
      <c r="FG234" s="84"/>
      <c r="FH234" s="84"/>
      <c r="FI234" s="84"/>
      <c r="FJ234" s="84"/>
      <c r="FK234" s="84"/>
      <c r="FL234" s="84"/>
      <c r="FM234" s="84"/>
      <c r="FN234" s="84"/>
      <c r="FO234" s="84"/>
      <c r="FP234" s="84"/>
      <c r="FQ234" s="84"/>
      <c r="FR234" s="84"/>
      <c r="FS234" s="84"/>
      <c r="FT234" s="84"/>
      <c r="FU234" s="84"/>
      <c r="FV234" s="84"/>
      <c r="FW234" s="84"/>
      <c r="FX234" s="84"/>
      <c r="FY234" s="84"/>
      <c r="FZ234" s="84"/>
      <c r="GA234" s="84"/>
      <c r="GB234" s="84"/>
      <c r="GC234" s="84"/>
      <c r="GD234" s="84"/>
      <c r="GE234" s="84"/>
      <c r="GF234" s="84"/>
      <c r="GG234" s="84"/>
      <c r="GH234" s="84"/>
      <c r="GI234" s="84"/>
      <c r="GJ234" s="84"/>
      <c r="GK234" s="84"/>
      <c r="GL234" s="84"/>
      <c r="GM234" s="84"/>
      <c r="GN234" s="84"/>
      <c r="GO234" s="84"/>
      <c r="GP234" s="84"/>
      <c r="GQ234" s="84"/>
      <c r="GR234" s="84"/>
      <c r="GS234" s="84"/>
      <c r="GT234" s="84"/>
      <c r="GU234" s="84"/>
      <c r="GV234" s="84"/>
      <c r="GW234" s="84"/>
      <c r="GX234" s="84"/>
      <c r="GY234" s="84"/>
      <c r="GZ234" s="84"/>
      <c r="HA234" s="84"/>
      <c r="HB234" s="84"/>
      <c r="HC234" s="84"/>
      <c r="HD234" s="84"/>
      <c r="HE234" s="84"/>
      <c r="HF234" s="84"/>
      <c r="HG234" s="84"/>
      <c r="HH234" s="84"/>
      <c r="HI234" s="84"/>
      <c r="HJ234" s="84"/>
      <c r="HK234" s="84"/>
      <c r="HL234" s="84"/>
      <c r="HM234" s="84"/>
      <c r="HN234" s="84"/>
      <c r="HO234" s="84"/>
      <c r="HP234" s="84"/>
      <c r="HQ234" s="84"/>
      <c r="HR234" s="84"/>
      <c r="HS234" s="84"/>
      <c r="HT234" s="84"/>
      <c r="HU234" s="84"/>
      <c r="HV234" s="84"/>
      <c r="HW234" s="84"/>
      <c r="HX234" s="84"/>
      <c r="HY234" s="84"/>
      <c r="HZ234" s="84"/>
      <c r="IA234" s="84"/>
      <c r="IB234" s="84"/>
      <c r="IC234" s="84"/>
      <c r="ID234" s="84"/>
      <c r="IE234" s="84"/>
      <c r="IF234" s="84"/>
      <c r="IG234" s="84"/>
      <c r="IH234" s="84"/>
      <c r="II234" s="84"/>
      <c r="IJ234" s="84"/>
      <c r="IK234" s="84"/>
      <c r="IL234" s="84"/>
      <c r="IM234" s="84"/>
      <c r="IN234" s="84"/>
      <c r="IO234" s="84"/>
      <c r="IP234" s="84"/>
      <c r="IQ234" s="84"/>
      <c r="IR234" s="84"/>
      <c r="IS234" s="84"/>
      <c r="IT234" s="84"/>
      <c r="IU234" s="84"/>
      <c r="IV234" s="84"/>
      <c r="IW234" s="84"/>
      <c r="IX234" s="84"/>
      <c r="IY234" s="84"/>
      <c r="IZ234" s="84"/>
      <c r="JA234" s="84"/>
      <c r="JB234" s="84"/>
      <c r="JC234" s="84"/>
      <c r="JD234" s="84"/>
      <c r="JE234" s="84"/>
      <c r="JF234" s="84"/>
      <c r="JG234" s="84"/>
      <c r="JH234" s="84"/>
      <c r="JI234" s="84"/>
      <c r="JJ234" s="84"/>
      <c r="JK234" s="84"/>
      <c r="JL234" s="84"/>
      <c r="JM234" s="84"/>
      <c r="JN234" s="84"/>
      <c r="JO234" s="84"/>
      <c r="JP234" s="84"/>
      <c r="JQ234" s="84"/>
      <c r="JR234" s="84"/>
      <c r="JS234" s="84"/>
      <c r="JT234" s="84"/>
      <c r="JU234" s="84"/>
      <c r="JV234" s="84"/>
      <c r="JW234" s="84"/>
      <c r="JX234" s="84"/>
      <c r="JY234" s="84"/>
      <c r="JZ234" s="84"/>
      <c r="KA234" s="84"/>
      <c r="KB234" s="84"/>
      <c r="KC234" s="84"/>
      <c r="KD234" s="84"/>
      <c r="KE234" s="84"/>
      <c r="KF234" s="84"/>
      <c r="KG234" s="84"/>
      <c r="KH234" s="84"/>
      <c r="KI234" s="84"/>
      <c r="KJ234" s="84"/>
    </row>
    <row r="235" spans="73:296" s="102" customFormat="1" x14ac:dyDescent="0.25"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8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8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84"/>
      <c r="DH235" s="84"/>
      <c r="DI235" s="84"/>
      <c r="DJ235" s="84"/>
      <c r="DK235" s="84"/>
      <c r="DL235" s="84"/>
      <c r="DM235" s="84"/>
      <c r="DN235" s="84"/>
      <c r="DO235" s="84"/>
      <c r="DP235" s="84"/>
      <c r="DQ235" s="84"/>
      <c r="DR235" s="84"/>
      <c r="DS235" s="84"/>
      <c r="DT235" s="84"/>
      <c r="DU235" s="84"/>
      <c r="DV235" s="84"/>
      <c r="DW235" s="84"/>
      <c r="DX235" s="84"/>
      <c r="DY235" s="84"/>
      <c r="DZ235" s="84"/>
      <c r="EA235" s="84"/>
      <c r="EB235" s="84"/>
      <c r="EC235" s="84"/>
      <c r="ED235" s="84"/>
      <c r="EE235" s="84"/>
      <c r="EF235" s="84"/>
      <c r="EG235" s="84"/>
      <c r="EH235" s="84"/>
      <c r="EI235" s="84"/>
      <c r="EJ235" s="84"/>
      <c r="EK235" s="84"/>
      <c r="EL235" s="84"/>
      <c r="EM235" s="84"/>
      <c r="EN235" s="84"/>
      <c r="EO235" s="84"/>
      <c r="EP235" s="84"/>
      <c r="EQ235" s="84"/>
      <c r="ER235" s="84"/>
      <c r="ES235" s="84"/>
      <c r="ET235" s="84"/>
      <c r="EU235" s="84"/>
      <c r="EV235" s="84"/>
      <c r="EW235" s="84"/>
      <c r="EX235" s="84"/>
      <c r="EY235" s="84"/>
      <c r="EZ235" s="84"/>
      <c r="FA235" s="84"/>
      <c r="FB235" s="84"/>
      <c r="FC235" s="84"/>
      <c r="FD235" s="84"/>
      <c r="FE235" s="84"/>
      <c r="FF235" s="84"/>
      <c r="FG235" s="84"/>
      <c r="FH235" s="84"/>
      <c r="FI235" s="84"/>
      <c r="FJ235" s="84"/>
      <c r="FK235" s="84"/>
      <c r="FL235" s="84"/>
      <c r="FM235" s="84"/>
      <c r="FN235" s="84"/>
      <c r="FO235" s="84"/>
      <c r="FP235" s="84"/>
      <c r="FQ235" s="84"/>
      <c r="FR235" s="84"/>
      <c r="FS235" s="84"/>
      <c r="FT235" s="84"/>
      <c r="FU235" s="84"/>
      <c r="FV235" s="84"/>
      <c r="FW235" s="84"/>
      <c r="FX235" s="84"/>
      <c r="FY235" s="84"/>
      <c r="FZ235" s="84"/>
      <c r="GA235" s="84"/>
      <c r="GB235" s="84"/>
      <c r="GC235" s="84"/>
      <c r="GD235" s="84"/>
      <c r="GE235" s="84"/>
      <c r="GF235" s="84"/>
      <c r="GG235" s="84"/>
      <c r="GH235" s="84"/>
      <c r="GI235" s="84"/>
      <c r="GJ235" s="84"/>
      <c r="GK235" s="84"/>
      <c r="GL235" s="84"/>
      <c r="GM235" s="84"/>
      <c r="GN235" s="84"/>
      <c r="GO235" s="84"/>
      <c r="GP235" s="84"/>
      <c r="GQ235" s="84"/>
      <c r="GR235" s="84"/>
      <c r="GS235" s="84"/>
      <c r="GT235" s="84"/>
      <c r="GU235" s="84"/>
      <c r="GV235" s="84"/>
      <c r="GW235" s="84"/>
      <c r="GX235" s="84"/>
      <c r="GY235" s="84"/>
      <c r="GZ235" s="84"/>
      <c r="HA235" s="84"/>
      <c r="HB235" s="84"/>
      <c r="HC235" s="84"/>
      <c r="HD235" s="84"/>
      <c r="HE235" s="84"/>
      <c r="HF235" s="84"/>
      <c r="HG235" s="84"/>
      <c r="HH235" s="84"/>
      <c r="HI235" s="84"/>
      <c r="HJ235" s="84"/>
      <c r="HK235" s="84"/>
      <c r="HL235" s="84"/>
      <c r="HM235" s="84"/>
      <c r="HN235" s="84"/>
      <c r="HO235" s="84"/>
      <c r="HP235" s="84"/>
      <c r="HQ235" s="84"/>
      <c r="HR235" s="84"/>
      <c r="HS235" s="84"/>
      <c r="HT235" s="84"/>
      <c r="HU235" s="84"/>
      <c r="HV235" s="84"/>
      <c r="HW235" s="84"/>
      <c r="HX235" s="84"/>
      <c r="HY235" s="84"/>
      <c r="HZ235" s="84"/>
      <c r="IA235" s="84"/>
      <c r="IB235" s="84"/>
      <c r="IC235" s="84"/>
      <c r="ID235" s="84"/>
      <c r="IE235" s="84"/>
      <c r="IF235" s="84"/>
      <c r="IG235" s="84"/>
      <c r="IH235" s="84"/>
      <c r="II235" s="84"/>
      <c r="IJ235" s="84"/>
      <c r="IK235" s="84"/>
      <c r="IL235" s="84"/>
      <c r="IM235" s="84"/>
      <c r="IN235" s="84"/>
      <c r="IO235" s="84"/>
      <c r="IP235" s="84"/>
      <c r="IQ235" s="84"/>
      <c r="IR235" s="84"/>
      <c r="IS235" s="84"/>
      <c r="IT235" s="84"/>
      <c r="IU235" s="84"/>
      <c r="IV235" s="84"/>
      <c r="IW235" s="84"/>
      <c r="IX235" s="84"/>
      <c r="IY235" s="84"/>
      <c r="IZ235" s="84"/>
      <c r="JA235" s="84"/>
      <c r="JB235" s="84"/>
      <c r="JC235" s="84"/>
      <c r="JD235" s="84"/>
      <c r="JE235" s="84"/>
      <c r="JF235" s="84"/>
      <c r="JG235" s="84"/>
      <c r="JH235" s="84"/>
      <c r="JI235" s="84"/>
      <c r="JJ235" s="84"/>
      <c r="JK235" s="84"/>
      <c r="JL235" s="84"/>
      <c r="JM235" s="84"/>
      <c r="JN235" s="84"/>
      <c r="JO235" s="84"/>
      <c r="JP235" s="84"/>
      <c r="JQ235" s="84"/>
      <c r="JR235" s="84"/>
      <c r="JS235" s="84"/>
      <c r="JT235" s="84"/>
      <c r="JU235" s="84"/>
      <c r="JV235" s="84"/>
      <c r="JW235" s="84"/>
      <c r="JX235" s="84"/>
      <c r="JY235" s="84"/>
      <c r="JZ235" s="84"/>
      <c r="KA235" s="84"/>
      <c r="KB235" s="84"/>
      <c r="KC235" s="84"/>
      <c r="KD235" s="84"/>
      <c r="KE235" s="84"/>
      <c r="KF235" s="84"/>
      <c r="KG235" s="84"/>
      <c r="KH235" s="84"/>
      <c r="KI235" s="84"/>
      <c r="KJ235" s="84"/>
    </row>
    <row r="236" spans="73:296" s="102" customFormat="1" x14ac:dyDescent="0.25"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8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8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84"/>
      <c r="DH236" s="84"/>
      <c r="DI236" s="84"/>
      <c r="DJ236" s="84"/>
      <c r="DK236" s="84"/>
      <c r="DL236" s="84"/>
      <c r="DM236" s="84"/>
      <c r="DN236" s="84"/>
      <c r="DO236" s="84"/>
      <c r="DP236" s="84"/>
      <c r="DQ236" s="84"/>
      <c r="DR236" s="84"/>
      <c r="DS236" s="84"/>
      <c r="DT236" s="84"/>
      <c r="DU236" s="84"/>
      <c r="DV236" s="84"/>
      <c r="DW236" s="84"/>
      <c r="DX236" s="84"/>
      <c r="DY236" s="84"/>
      <c r="DZ236" s="84"/>
      <c r="EA236" s="84"/>
      <c r="EB236" s="84"/>
      <c r="EC236" s="84"/>
      <c r="ED236" s="84"/>
      <c r="EE236" s="84"/>
      <c r="EF236" s="84"/>
      <c r="EG236" s="84"/>
      <c r="EH236" s="84"/>
      <c r="EI236" s="84"/>
      <c r="EJ236" s="84"/>
      <c r="EK236" s="84"/>
      <c r="EL236" s="84"/>
      <c r="EM236" s="84"/>
      <c r="EN236" s="84"/>
      <c r="EO236" s="84"/>
      <c r="EP236" s="84"/>
      <c r="EQ236" s="84"/>
      <c r="ER236" s="84"/>
      <c r="ES236" s="84"/>
      <c r="ET236" s="84"/>
      <c r="EU236" s="84"/>
      <c r="EV236" s="84"/>
      <c r="EW236" s="84"/>
      <c r="EX236" s="84"/>
      <c r="EY236" s="84"/>
      <c r="EZ236" s="84"/>
      <c r="FA236" s="84"/>
      <c r="FB236" s="84"/>
      <c r="FC236" s="84"/>
      <c r="FD236" s="84"/>
      <c r="FE236" s="84"/>
      <c r="FF236" s="84"/>
      <c r="FG236" s="84"/>
      <c r="FH236" s="84"/>
      <c r="FI236" s="84"/>
      <c r="FJ236" s="84"/>
      <c r="FK236" s="84"/>
      <c r="FL236" s="84"/>
      <c r="FM236" s="84"/>
      <c r="FN236" s="84"/>
      <c r="FO236" s="84"/>
      <c r="FP236" s="84"/>
      <c r="FQ236" s="84"/>
      <c r="FR236" s="84"/>
      <c r="FS236" s="84"/>
      <c r="FT236" s="84"/>
      <c r="FU236" s="84"/>
      <c r="FV236" s="84"/>
      <c r="FW236" s="84"/>
      <c r="FX236" s="84"/>
      <c r="FY236" s="84"/>
      <c r="FZ236" s="84"/>
      <c r="GA236" s="84"/>
      <c r="GB236" s="84"/>
      <c r="GC236" s="84"/>
      <c r="GD236" s="84"/>
      <c r="GE236" s="84"/>
      <c r="GF236" s="84"/>
      <c r="GG236" s="84"/>
      <c r="GH236" s="84"/>
      <c r="GI236" s="84"/>
      <c r="GJ236" s="84"/>
      <c r="GK236" s="84"/>
      <c r="GL236" s="84"/>
      <c r="GM236" s="84"/>
      <c r="GN236" s="84"/>
      <c r="GO236" s="84"/>
      <c r="GP236" s="84"/>
      <c r="GQ236" s="84"/>
      <c r="GR236" s="84"/>
      <c r="GS236" s="84"/>
      <c r="GT236" s="84"/>
      <c r="GU236" s="84"/>
      <c r="GV236" s="84"/>
      <c r="GW236" s="84"/>
      <c r="GX236" s="84"/>
      <c r="GY236" s="84"/>
      <c r="GZ236" s="84"/>
      <c r="HA236" s="84"/>
      <c r="HB236" s="84"/>
      <c r="HC236" s="84"/>
      <c r="HD236" s="84"/>
      <c r="HE236" s="84"/>
      <c r="HF236" s="84"/>
      <c r="HG236" s="84"/>
      <c r="HH236" s="84"/>
      <c r="HI236" s="84"/>
      <c r="HJ236" s="84"/>
      <c r="HK236" s="84"/>
      <c r="HL236" s="84"/>
      <c r="HM236" s="84"/>
      <c r="HN236" s="84"/>
      <c r="HO236" s="84"/>
      <c r="HP236" s="84"/>
      <c r="HQ236" s="84"/>
      <c r="HR236" s="84"/>
      <c r="HS236" s="84"/>
      <c r="HT236" s="84"/>
      <c r="HU236" s="84"/>
      <c r="HV236" s="84"/>
      <c r="HW236" s="84"/>
      <c r="HX236" s="84"/>
      <c r="HY236" s="84"/>
      <c r="HZ236" s="84"/>
      <c r="IA236" s="84"/>
      <c r="IB236" s="84"/>
      <c r="IC236" s="84"/>
      <c r="ID236" s="84"/>
      <c r="IE236" s="84"/>
      <c r="IF236" s="84"/>
      <c r="IG236" s="84"/>
      <c r="IH236" s="84"/>
      <c r="II236" s="84"/>
      <c r="IJ236" s="84"/>
      <c r="IK236" s="84"/>
      <c r="IL236" s="84"/>
      <c r="IM236" s="84"/>
      <c r="IN236" s="84"/>
      <c r="IO236" s="84"/>
      <c r="IP236" s="84"/>
      <c r="IQ236" s="84"/>
      <c r="IR236" s="84"/>
      <c r="IS236" s="84"/>
      <c r="IT236" s="84"/>
      <c r="IU236" s="84"/>
      <c r="IV236" s="84"/>
      <c r="IW236" s="84"/>
      <c r="IX236" s="84"/>
      <c r="IY236" s="84"/>
      <c r="IZ236" s="84"/>
      <c r="JA236" s="84"/>
      <c r="JB236" s="84"/>
      <c r="JC236" s="84"/>
      <c r="JD236" s="84"/>
      <c r="JE236" s="84"/>
      <c r="JF236" s="84"/>
      <c r="JG236" s="84"/>
      <c r="JH236" s="84"/>
      <c r="JI236" s="84"/>
      <c r="JJ236" s="84"/>
      <c r="JK236" s="84"/>
      <c r="JL236" s="84"/>
      <c r="JM236" s="84"/>
      <c r="JN236" s="84"/>
      <c r="JO236" s="84"/>
      <c r="JP236" s="84"/>
      <c r="JQ236" s="84"/>
      <c r="JR236" s="84"/>
      <c r="JS236" s="84"/>
      <c r="JT236" s="84"/>
      <c r="JU236" s="84"/>
      <c r="JV236" s="84"/>
      <c r="JW236" s="84"/>
      <c r="JX236" s="84"/>
      <c r="JY236" s="84"/>
      <c r="JZ236" s="84"/>
      <c r="KA236" s="84"/>
      <c r="KB236" s="84"/>
      <c r="KC236" s="84"/>
      <c r="KD236" s="84"/>
      <c r="KE236" s="84"/>
      <c r="KF236" s="84"/>
      <c r="KG236" s="84"/>
      <c r="KH236" s="84"/>
      <c r="KI236" s="84"/>
      <c r="KJ236" s="84"/>
    </row>
    <row r="237" spans="73:296" s="102" customFormat="1" x14ac:dyDescent="0.25"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8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8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84"/>
      <c r="DH237" s="84"/>
      <c r="DI237" s="84"/>
      <c r="DJ237" s="84"/>
      <c r="DK237" s="84"/>
      <c r="DL237" s="84"/>
      <c r="DM237" s="84"/>
      <c r="DN237" s="84"/>
      <c r="DO237" s="84"/>
      <c r="DP237" s="84"/>
      <c r="DQ237" s="84"/>
      <c r="DR237" s="84"/>
      <c r="DS237" s="84"/>
      <c r="DT237" s="84"/>
      <c r="DU237" s="84"/>
      <c r="DV237" s="84"/>
      <c r="DW237" s="84"/>
      <c r="DX237" s="84"/>
      <c r="DY237" s="84"/>
      <c r="DZ237" s="84"/>
      <c r="EA237" s="84"/>
      <c r="EB237" s="84"/>
      <c r="EC237" s="84"/>
      <c r="ED237" s="84"/>
      <c r="EE237" s="84"/>
      <c r="EF237" s="84"/>
      <c r="EG237" s="84"/>
      <c r="EH237" s="84"/>
      <c r="EI237" s="84"/>
      <c r="EJ237" s="84"/>
      <c r="EK237" s="84"/>
      <c r="EL237" s="84"/>
      <c r="EM237" s="84"/>
      <c r="EN237" s="84"/>
      <c r="EO237" s="84"/>
      <c r="EP237" s="84"/>
      <c r="EQ237" s="84"/>
      <c r="ER237" s="84"/>
      <c r="ES237" s="84"/>
      <c r="ET237" s="84"/>
      <c r="EU237" s="84"/>
      <c r="EV237" s="84"/>
      <c r="EW237" s="84"/>
      <c r="EX237" s="84"/>
      <c r="EY237" s="84"/>
      <c r="EZ237" s="84"/>
      <c r="FA237" s="84"/>
      <c r="FB237" s="84"/>
      <c r="FC237" s="84"/>
      <c r="FD237" s="84"/>
      <c r="FE237" s="84"/>
      <c r="FF237" s="84"/>
      <c r="FG237" s="84"/>
      <c r="FH237" s="84"/>
      <c r="FI237" s="84"/>
      <c r="FJ237" s="84"/>
      <c r="FK237" s="84"/>
      <c r="FL237" s="84"/>
      <c r="FM237" s="84"/>
      <c r="FN237" s="84"/>
      <c r="FO237" s="84"/>
      <c r="FP237" s="84"/>
      <c r="FQ237" s="84"/>
      <c r="FR237" s="84"/>
      <c r="FS237" s="84"/>
      <c r="FT237" s="84"/>
      <c r="FU237" s="84"/>
      <c r="FV237" s="84"/>
      <c r="FW237" s="84"/>
      <c r="FX237" s="84"/>
      <c r="FY237" s="84"/>
      <c r="FZ237" s="84"/>
      <c r="GA237" s="84"/>
      <c r="GB237" s="84"/>
      <c r="GC237" s="84"/>
      <c r="GD237" s="84"/>
      <c r="GE237" s="84"/>
      <c r="GF237" s="84"/>
      <c r="GG237" s="84"/>
      <c r="GH237" s="84"/>
      <c r="GI237" s="84"/>
      <c r="GJ237" s="84"/>
      <c r="GK237" s="84"/>
      <c r="GL237" s="84"/>
      <c r="GM237" s="84"/>
      <c r="GN237" s="84"/>
      <c r="GO237" s="84"/>
      <c r="GP237" s="84"/>
      <c r="GQ237" s="84"/>
      <c r="GR237" s="84"/>
      <c r="GS237" s="84"/>
      <c r="GT237" s="84"/>
      <c r="GU237" s="84"/>
      <c r="GV237" s="84"/>
      <c r="GW237" s="84"/>
      <c r="GX237" s="84"/>
      <c r="GY237" s="84"/>
      <c r="GZ237" s="84"/>
      <c r="HA237" s="84"/>
      <c r="HB237" s="84"/>
      <c r="HC237" s="84"/>
      <c r="HD237" s="84"/>
      <c r="HE237" s="84"/>
      <c r="HF237" s="84"/>
      <c r="HG237" s="84"/>
      <c r="HH237" s="84"/>
      <c r="HI237" s="84"/>
      <c r="HJ237" s="84"/>
      <c r="HK237" s="84"/>
      <c r="HL237" s="84"/>
      <c r="HM237" s="84"/>
      <c r="HN237" s="84"/>
      <c r="HO237" s="84"/>
      <c r="HP237" s="84"/>
      <c r="HQ237" s="84"/>
      <c r="HR237" s="84"/>
      <c r="HS237" s="84"/>
      <c r="HT237" s="84"/>
      <c r="HU237" s="84"/>
      <c r="HV237" s="84"/>
      <c r="HW237" s="84"/>
      <c r="HX237" s="84"/>
      <c r="HY237" s="84"/>
      <c r="HZ237" s="84"/>
      <c r="IA237" s="84"/>
      <c r="IB237" s="84"/>
      <c r="IC237" s="84"/>
      <c r="ID237" s="84"/>
      <c r="IE237" s="84"/>
      <c r="IF237" s="84"/>
      <c r="IG237" s="84"/>
      <c r="IH237" s="84"/>
      <c r="II237" s="84"/>
      <c r="IJ237" s="84"/>
      <c r="IK237" s="84"/>
      <c r="IL237" s="84"/>
      <c r="IM237" s="84"/>
      <c r="IN237" s="84"/>
      <c r="IO237" s="84"/>
      <c r="IP237" s="84"/>
      <c r="IQ237" s="84"/>
      <c r="IR237" s="84"/>
      <c r="IS237" s="84"/>
      <c r="IT237" s="84"/>
      <c r="IU237" s="84"/>
      <c r="IV237" s="84"/>
      <c r="IW237" s="84"/>
      <c r="IX237" s="84"/>
      <c r="IY237" s="84"/>
      <c r="IZ237" s="84"/>
      <c r="JA237" s="84"/>
      <c r="JB237" s="84"/>
      <c r="JC237" s="84"/>
      <c r="JD237" s="84"/>
      <c r="JE237" s="84"/>
      <c r="JF237" s="84"/>
      <c r="JG237" s="84"/>
      <c r="JH237" s="84"/>
      <c r="JI237" s="84"/>
      <c r="JJ237" s="84"/>
      <c r="JK237" s="84"/>
      <c r="JL237" s="84"/>
      <c r="JM237" s="84"/>
      <c r="JN237" s="84"/>
      <c r="JO237" s="84"/>
      <c r="JP237" s="84"/>
      <c r="JQ237" s="84"/>
      <c r="JR237" s="84"/>
      <c r="JS237" s="84"/>
      <c r="JT237" s="84"/>
      <c r="JU237" s="84"/>
      <c r="JV237" s="84"/>
      <c r="JW237" s="84"/>
      <c r="JX237" s="84"/>
      <c r="JY237" s="84"/>
      <c r="JZ237" s="84"/>
      <c r="KA237" s="84"/>
      <c r="KB237" s="84"/>
      <c r="KC237" s="84"/>
      <c r="KD237" s="84"/>
      <c r="KE237" s="84"/>
      <c r="KF237" s="84"/>
      <c r="KG237" s="84"/>
      <c r="KH237" s="84"/>
      <c r="KI237" s="84"/>
      <c r="KJ237" s="84"/>
    </row>
    <row r="238" spans="73:296" s="102" customFormat="1" x14ac:dyDescent="0.25"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8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84"/>
      <c r="DH238" s="84"/>
      <c r="DI238" s="84"/>
      <c r="DJ238" s="84"/>
      <c r="DK238" s="84"/>
      <c r="DL238" s="84"/>
      <c r="DM238" s="84"/>
      <c r="DN238" s="84"/>
      <c r="DO238" s="84"/>
      <c r="DP238" s="84"/>
      <c r="DQ238" s="84"/>
      <c r="DR238" s="84"/>
      <c r="DS238" s="84"/>
      <c r="DT238" s="84"/>
      <c r="DU238" s="84"/>
      <c r="DV238" s="84"/>
      <c r="DW238" s="84"/>
      <c r="DX238" s="84"/>
      <c r="DY238" s="84"/>
      <c r="DZ238" s="84"/>
      <c r="EA238" s="84"/>
      <c r="EB238" s="84"/>
      <c r="EC238" s="84"/>
      <c r="ED238" s="84"/>
      <c r="EE238" s="84"/>
      <c r="EF238" s="84"/>
      <c r="EG238" s="84"/>
      <c r="EH238" s="84"/>
      <c r="EI238" s="84"/>
      <c r="EJ238" s="84"/>
      <c r="EK238" s="84"/>
      <c r="EL238" s="84"/>
      <c r="EM238" s="84"/>
      <c r="EN238" s="84"/>
      <c r="EO238" s="84"/>
      <c r="EP238" s="84"/>
      <c r="EQ238" s="84"/>
      <c r="ER238" s="84"/>
      <c r="ES238" s="84"/>
      <c r="ET238" s="84"/>
      <c r="EU238" s="84"/>
      <c r="EV238" s="84"/>
      <c r="EW238" s="84"/>
      <c r="EX238" s="84"/>
      <c r="EY238" s="84"/>
      <c r="EZ238" s="84"/>
      <c r="FA238" s="84"/>
      <c r="FB238" s="84"/>
      <c r="FC238" s="84"/>
      <c r="FD238" s="84"/>
      <c r="FE238" s="84"/>
      <c r="FF238" s="84"/>
      <c r="FG238" s="84"/>
      <c r="FH238" s="84"/>
      <c r="FI238" s="84"/>
      <c r="FJ238" s="84"/>
      <c r="FK238" s="84"/>
      <c r="FL238" s="84"/>
      <c r="FM238" s="84"/>
      <c r="FN238" s="84"/>
      <c r="FO238" s="84"/>
      <c r="FP238" s="84"/>
      <c r="FQ238" s="84"/>
      <c r="FR238" s="84"/>
      <c r="FS238" s="84"/>
      <c r="FT238" s="84"/>
      <c r="FU238" s="84"/>
      <c r="FV238" s="84"/>
      <c r="FW238" s="84"/>
      <c r="FX238" s="84"/>
      <c r="FY238" s="84"/>
      <c r="FZ238" s="84"/>
      <c r="GA238" s="84"/>
      <c r="GB238" s="84"/>
      <c r="GC238" s="84"/>
      <c r="GD238" s="84"/>
      <c r="GE238" s="84"/>
      <c r="GF238" s="84"/>
      <c r="GG238" s="84"/>
      <c r="GH238" s="84"/>
      <c r="GI238" s="84"/>
      <c r="GJ238" s="84"/>
      <c r="GK238" s="84"/>
      <c r="GL238" s="84"/>
      <c r="GM238" s="84"/>
      <c r="GN238" s="84"/>
      <c r="GO238" s="84"/>
      <c r="GP238" s="84"/>
      <c r="GQ238" s="84"/>
      <c r="GR238" s="84"/>
      <c r="GS238" s="84"/>
      <c r="GT238" s="84"/>
      <c r="GU238" s="84"/>
      <c r="GV238" s="84"/>
      <c r="GW238" s="84"/>
      <c r="GX238" s="84"/>
      <c r="GY238" s="84"/>
      <c r="GZ238" s="84"/>
      <c r="HA238" s="84"/>
      <c r="HB238" s="84"/>
      <c r="HC238" s="84"/>
      <c r="HD238" s="84"/>
      <c r="HE238" s="84"/>
      <c r="HF238" s="84"/>
      <c r="HG238" s="84"/>
      <c r="HH238" s="84"/>
      <c r="HI238" s="84"/>
      <c r="HJ238" s="84"/>
      <c r="HK238" s="84"/>
      <c r="HL238" s="84"/>
      <c r="HM238" s="84"/>
      <c r="HN238" s="84"/>
      <c r="HO238" s="84"/>
      <c r="HP238" s="84"/>
      <c r="HQ238" s="84"/>
      <c r="HR238" s="84"/>
      <c r="HS238" s="84"/>
      <c r="HT238" s="84"/>
      <c r="HU238" s="84"/>
      <c r="HV238" s="84"/>
      <c r="HW238" s="84"/>
      <c r="HX238" s="84"/>
      <c r="HY238" s="84"/>
      <c r="HZ238" s="84"/>
      <c r="IA238" s="84"/>
      <c r="IB238" s="84"/>
      <c r="IC238" s="84"/>
      <c r="ID238" s="84"/>
      <c r="IE238" s="84"/>
      <c r="IF238" s="84"/>
      <c r="IG238" s="84"/>
      <c r="IH238" s="84"/>
      <c r="II238" s="84"/>
      <c r="IJ238" s="84"/>
      <c r="IK238" s="84"/>
      <c r="IL238" s="84"/>
      <c r="IM238" s="84"/>
      <c r="IN238" s="84"/>
      <c r="IO238" s="84"/>
      <c r="IP238" s="84"/>
      <c r="IQ238" s="84"/>
      <c r="IR238" s="84"/>
      <c r="IS238" s="84"/>
      <c r="IT238" s="84"/>
      <c r="IU238" s="84"/>
      <c r="IV238" s="84"/>
      <c r="IW238" s="84"/>
      <c r="IX238" s="84"/>
      <c r="IY238" s="84"/>
      <c r="IZ238" s="84"/>
      <c r="JA238" s="84"/>
      <c r="JB238" s="84"/>
      <c r="JC238" s="84"/>
      <c r="JD238" s="84"/>
      <c r="JE238" s="84"/>
      <c r="JF238" s="84"/>
      <c r="JG238" s="84"/>
      <c r="JH238" s="84"/>
      <c r="JI238" s="84"/>
      <c r="JJ238" s="84"/>
      <c r="JK238" s="84"/>
      <c r="JL238" s="84"/>
      <c r="JM238" s="84"/>
      <c r="JN238" s="84"/>
      <c r="JO238" s="84"/>
      <c r="JP238" s="84"/>
      <c r="JQ238" s="84"/>
      <c r="JR238" s="84"/>
      <c r="JS238" s="84"/>
      <c r="JT238" s="84"/>
      <c r="JU238" s="84"/>
      <c r="JV238" s="84"/>
      <c r="JW238" s="84"/>
      <c r="JX238" s="84"/>
      <c r="JY238" s="84"/>
      <c r="JZ238" s="84"/>
      <c r="KA238" s="84"/>
      <c r="KB238" s="84"/>
      <c r="KC238" s="84"/>
      <c r="KD238" s="84"/>
      <c r="KE238" s="84"/>
      <c r="KF238" s="84"/>
      <c r="KG238" s="84"/>
      <c r="KH238" s="84"/>
      <c r="KI238" s="84"/>
      <c r="KJ238" s="84"/>
    </row>
    <row r="239" spans="73:296" s="102" customFormat="1" x14ac:dyDescent="0.25"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8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84"/>
      <c r="DH239" s="84"/>
      <c r="DI239" s="84"/>
      <c r="DJ239" s="84"/>
      <c r="DK239" s="84"/>
      <c r="DL239" s="84"/>
      <c r="DM239" s="84"/>
      <c r="DN239" s="84"/>
      <c r="DO239" s="84"/>
      <c r="DP239" s="84"/>
      <c r="DQ239" s="84"/>
      <c r="DR239" s="84"/>
      <c r="DS239" s="84"/>
      <c r="DT239" s="84"/>
      <c r="DU239" s="84"/>
      <c r="DV239" s="84"/>
      <c r="DW239" s="84"/>
      <c r="DX239" s="84"/>
      <c r="DY239" s="84"/>
      <c r="DZ239" s="84"/>
      <c r="EA239" s="84"/>
      <c r="EB239" s="84"/>
      <c r="EC239" s="84"/>
      <c r="ED239" s="84"/>
      <c r="EE239" s="84"/>
      <c r="EF239" s="84"/>
      <c r="EG239" s="84"/>
      <c r="EH239" s="84"/>
      <c r="EI239" s="84"/>
      <c r="EJ239" s="84"/>
      <c r="EK239" s="84"/>
      <c r="EL239" s="84"/>
      <c r="EM239" s="84"/>
      <c r="EN239" s="84"/>
      <c r="EO239" s="84"/>
      <c r="EP239" s="84"/>
      <c r="EQ239" s="84"/>
      <c r="ER239" s="84"/>
      <c r="ES239" s="84"/>
      <c r="ET239" s="84"/>
      <c r="EU239" s="84"/>
      <c r="EV239" s="84"/>
      <c r="EW239" s="84"/>
      <c r="EX239" s="84"/>
      <c r="EY239" s="84"/>
      <c r="EZ239" s="84"/>
      <c r="FA239" s="84"/>
      <c r="FB239" s="84"/>
      <c r="FC239" s="84"/>
      <c r="FD239" s="84"/>
      <c r="FE239" s="84"/>
      <c r="FF239" s="84"/>
      <c r="FG239" s="84"/>
      <c r="FH239" s="84"/>
      <c r="FI239" s="84"/>
      <c r="FJ239" s="84"/>
      <c r="FK239" s="84"/>
      <c r="FL239" s="84"/>
      <c r="FM239" s="84"/>
      <c r="FN239" s="84"/>
      <c r="FO239" s="84"/>
      <c r="FP239" s="84"/>
      <c r="FQ239" s="84"/>
      <c r="FR239" s="84"/>
      <c r="FS239" s="84"/>
      <c r="FT239" s="84"/>
      <c r="FU239" s="84"/>
      <c r="FV239" s="84"/>
      <c r="FW239" s="84"/>
      <c r="FX239" s="84"/>
      <c r="FY239" s="84"/>
      <c r="FZ239" s="84"/>
      <c r="GA239" s="84"/>
      <c r="GB239" s="84"/>
      <c r="GC239" s="84"/>
      <c r="GD239" s="84"/>
      <c r="GE239" s="84"/>
      <c r="GF239" s="84"/>
      <c r="GG239" s="84"/>
      <c r="GH239" s="84"/>
      <c r="GI239" s="84"/>
      <c r="GJ239" s="84"/>
      <c r="GK239" s="84"/>
      <c r="GL239" s="84"/>
      <c r="GM239" s="84"/>
      <c r="GN239" s="84"/>
      <c r="GO239" s="84"/>
      <c r="GP239" s="84"/>
      <c r="GQ239" s="84"/>
      <c r="GR239" s="84"/>
      <c r="GS239" s="84"/>
      <c r="GT239" s="84"/>
      <c r="GU239" s="84"/>
      <c r="GV239" s="84"/>
      <c r="GW239" s="84"/>
      <c r="GX239" s="84"/>
      <c r="GY239" s="84"/>
      <c r="GZ239" s="84"/>
      <c r="HA239" s="84"/>
      <c r="HB239" s="84"/>
      <c r="HC239" s="84"/>
      <c r="HD239" s="84"/>
      <c r="HE239" s="84"/>
      <c r="HF239" s="84"/>
      <c r="HG239" s="84"/>
      <c r="HH239" s="84"/>
      <c r="HI239" s="84"/>
      <c r="HJ239" s="84"/>
      <c r="HK239" s="84"/>
      <c r="HL239" s="84"/>
      <c r="HM239" s="84"/>
      <c r="HN239" s="84"/>
      <c r="HO239" s="84"/>
      <c r="HP239" s="84"/>
      <c r="HQ239" s="84"/>
      <c r="HR239" s="84"/>
      <c r="HS239" s="84"/>
      <c r="HT239" s="84"/>
      <c r="HU239" s="84"/>
      <c r="HV239" s="84"/>
      <c r="HW239" s="84"/>
      <c r="HX239" s="84"/>
      <c r="HY239" s="84"/>
      <c r="HZ239" s="84"/>
      <c r="IA239" s="84"/>
      <c r="IB239" s="84"/>
      <c r="IC239" s="84"/>
      <c r="ID239" s="84"/>
      <c r="IE239" s="84"/>
      <c r="IF239" s="84"/>
      <c r="IG239" s="84"/>
      <c r="IH239" s="84"/>
      <c r="II239" s="84"/>
      <c r="IJ239" s="84"/>
      <c r="IK239" s="84"/>
      <c r="IL239" s="84"/>
      <c r="IM239" s="84"/>
      <c r="IN239" s="84"/>
      <c r="IO239" s="84"/>
      <c r="IP239" s="84"/>
      <c r="IQ239" s="84"/>
      <c r="IR239" s="84"/>
      <c r="IS239" s="84"/>
      <c r="IT239" s="84"/>
      <c r="IU239" s="84"/>
      <c r="IV239" s="84"/>
      <c r="IW239" s="84"/>
      <c r="IX239" s="84"/>
      <c r="IY239" s="84"/>
      <c r="IZ239" s="84"/>
      <c r="JA239" s="84"/>
      <c r="JB239" s="84"/>
      <c r="JC239" s="84"/>
      <c r="JD239" s="84"/>
      <c r="JE239" s="84"/>
      <c r="JF239" s="84"/>
      <c r="JG239" s="84"/>
      <c r="JH239" s="84"/>
      <c r="JI239" s="84"/>
      <c r="JJ239" s="84"/>
      <c r="JK239" s="84"/>
      <c r="JL239" s="84"/>
      <c r="JM239" s="84"/>
      <c r="JN239" s="84"/>
      <c r="JO239" s="84"/>
      <c r="JP239" s="84"/>
      <c r="JQ239" s="84"/>
      <c r="JR239" s="84"/>
      <c r="JS239" s="84"/>
      <c r="JT239" s="84"/>
      <c r="JU239" s="84"/>
      <c r="JV239" s="84"/>
      <c r="JW239" s="84"/>
      <c r="JX239" s="84"/>
      <c r="JY239" s="84"/>
      <c r="JZ239" s="84"/>
      <c r="KA239" s="84"/>
      <c r="KB239" s="84"/>
      <c r="KC239" s="84"/>
      <c r="KD239" s="84"/>
      <c r="KE239" s="84"/>
      <c r="KF239" s="84"/>
      <c r="KG239" s="84"/>
      <c r="KH239" s="84"/>
      <c r="KI239" s="84"/>
      <c r="KJ239" s="84"/>
    </row>
    <row r="240" spans="73:296" s="102" customFormat="1" x14ac:dyDescent="0.25"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8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84"/>
      <c r="DH240" s="84"/>
      <c r="DI240" s="84"/>
      <c r="DJ240" s="84"/>
      <c r="DK240" s="84"/>
      <c r="DL240" s="84"/>
      <c r="DM240" s="84"/>
      <c r="DN240" s="84"/>
      <c r="DO240" s="84"/>
      <c r="DP240" s="84"/>
      <c r="DQ240" s="84"/>
      <c r="DR240" s="84"/>
      <c r="DS240" s="84"/>
      <c r="DT240" s="84"/>
      <c r="DU240" s="84"/>
      <c r="DV240" s="84"/>
      <c r="DW240" s="84"/>
      <c r="DX240" s="84"/>
      <c r="DY240" s="84"/>
      <c r="DZ240" s="84"/>
      <c r="EA240" s="84"/>
      <c r="EB240" s="84"/>
      <c r="EC240" s="84"/>
      <c r="ED240" s="84"/>
      <c r="EE240" s="84"/>
      <c r="EF240" s="84"/>
      <c r="EG240" s="84"/>
      <c r="EH240" s="84"/>
      <c r="EI240" s="84"/>
      <c r="EJ240" s="84"/>
      <c r="EK240" s="84"/>
      <c r="EL240" s="84"/>
      <c r="EM240" s="84"/>
      <c r="EN240" s="84"/>
      <c r="EO240" s="84"/>
      <c r="EP240" s="84"/>
      <c r="EQ240" s="84"/>
      <c r="ER240" s="84"/>
      <c r="ES240" s="84"/>
      <c r="ET240" s="84"/>
      <c r="EU240" s="84"/>
      <c r="EV240" s="84"/>
      <c r="EW240" s="84"/>
      <c r="EX240" s="84"/>
      <c r="EY240" s="84"/>
      <c r="EZ240" s="84"/>
      <c r="FA240" s="84"/>
      <c r="FB240" s="84"/>
      <c r="FC240" s="84"/>
      <c r="FD240" s="84"/>
      <c r="FE240" s="84"/>
      <c r="FF240" s="84"/>
      <c r="FG240" s="84"/>
      <c r="FH240" s="84"/>
      <c r="FI240" s="84"/>
      <c r="FJ240" s="84"/>
      <c r="FK240" s="84"/>
      <c r="FL240" s="84"/>
      <c r="FM240" s="84"/>
      <c r="FN240" s="84"/>
      <c r="FO240" s="84"/>
      <c r="FP240" s="84"/>
      <c r="FQ240" s="84"/>
      <c r="FR240" s="84"/>
      <c r="FS240" s="84"/>
      <c r="FT240" s="84"/>
      <c r="FU240" s="84"/>
      <c r="FV240" s="84"/>
      <c r="FW240" s="84"/>
      <c r="FX240" s="84"/>
      <c r="FY240" s="84"/>
      <c r="FZ240" s="84"/>
      <c r="GA240" s="84"/>
      <c r="GB240" s="84"/>
      <c r="GC240" s="84"/>
      <c r="GD240" s="84"/>
      <c r="GE240" s="84"/>
      <c r="GF240" s="84"/>
      <c r="GG240" s="84"/>
      <c r="GH240" s="84"/>
      <c r="GI240" s="84"/>
      <c r="GJ240" s="84"/>
      <c r="GK240" s="84"/>
      <c r="GL240" s="84"/>
      <c r="GM240" s="84"/>
      <c r="GN240" s="84"/>
      <c r="GO240" s="84"/>
      <c r="GP240" s="84"/>
      <c r="GQ240" s="84"/>
      <c r="GR240" s="84"/>
      <c r="GS240" s="84"/>
      <c r="GT240" s="84"/>
      <c r="GU240" s="84"/>
      <c r="GV240" s="84"/>
      <c r="GW240" s="84"/>
      <c r="GX240" s="84"/>
      <c r="GY240" s="84"/>
      <c r="GZ240" s="84"/>
      <c r="HA240" s="84"/>
      <c r="HB240" s="84"/>
      <c r="HC240" s="84"/>
      <c r="HD240" s="84"/>
      <c r="HE240" s="84"/>
      <c r="HF240" s="84"/>
      <c r="HG240" s="84"/>
      <c r="HH240" s="84"/>
      <c r="HI240" s="84"/>
      <c r="HJ240" s="84"/>
      <c r="HK240" s="84"/>
      <c r="HL240" s="84"/>
      <c r="HM240" s="84"/>
      <c r="HN240" s="84"/>
      <c r="HO240" s="84"/>
      <c r="HP240" s="84"/>
      <c r="HQ240" s="84"/>
      <c r="HR240" s="84"/>
      <c r="HS240" s="84"/>
      <c r="HT240" s="84"/>
      <c r="HU240" s="84"/>
      <c r="HV240" s="84"/>
      <c r="HW240" s="84"/>
      <c r="HX240" s="84"/>
      <c r="HY240" s="84"/>
      <c r="HZ240" s="84"/>
      <c r="IA240" s="84"/>
      <c r="IB240" s="84"/>
      <c r="IC240" s="84"/>
      <c r="ID240" s="84"/>
      <c r="IE240" s="84"/>
      <c r="IF240" s="84"/>
      <c r="IG240" s="84"/>
      <c r="IH240" s="84"/>
      <c r="II240" s="84"/>
      <c r="IJ240" s="84"/>
      <c r="IK240" s="84"/>
      <c r="IL240" s="84"/>
      <c r="IM240" s="84"/>
      <c r="IN240" s="84"/>
      <c r="IO240" s="84"/>
      <c r="IP240" s="84"/>
      <c r="IQ240" s="84"/>
      <c r="IR240" s="84"/>
      <c r="IS240" s="84"/>
      <c r="IT240" s="84"/>
      <c r="IU240" s="84"/>
      <c r="IV240" s="84"/>
      <c r="IW240" s="84"/>
      <c r="IX240" s="84"/>
      <c r="IY240" s="84"/>
      <c r="IZ240" s="84"/>
      <c r="JA240" s="84"/>
      <c r="JB240" s="84"/>
      <c r="JC240" s="84"/>
      <c r="JD240" s="84"/>
      <c r="JE240" s="84"/>
      <c r="JF240" s="84"/>
      <c r="JG240" s="84"/>
      <c r="JH240" s="84"/>
      <c r="JI240" s="84"/>
      <c r="JJ240" s="84"/>
      <c r="JK240" s="84"/>
      <c r="JL240" s="84"/>
      <c r="JM240" s="84"/>
      <c r="JN240" s="84"/>
      <c r="JO240" s="84"/>
      <c r="JP240" s="84"/>
      <c r="JQ240" s="84"/>
      <c r="JR240" s="84"/>
      <c r="JS240" s="84"/>
      <c r="JT240" s="84"/>
      <c r="JU240" s="84"/>
      <c r="JV240" s="84"/>
      <c r="JW240" s="84"/>
      <c r="JX240" s="84"/>
      <c r="JY240" s="84"/>
      <c r="JZ240" s="84"/>
      <c r="KA240" s="84"/>
      <c r="KB240" s="84"/>
      <c r="KC240" s="84"/>
      <c r="KD240" s="84"/>
      <c r="KE240" s="84"/>
      <c r="KF240" s="84"/>
      <c r="KG240" s="84"/>
      <c r="KH240" s="84"/>
      <c r="KI240" s="84"/>
      <c r="KJ240" s="84"/>
    </row>
    <row r="241" spans="73:296" s="102" customFormat="1" x14ac:dyDescent="0.25"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8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84"/>
      <c r="DH241" s="84"/>
      <c r="DI241" s="84"/>
      <c r="DJ241" s="84"/>
      <c r="DK241" s="84"/>
      <c r="DL241" s="84"/>
      <c r="DM241" s="84"/>
      <c r="DN241" s="84"/>
      <c r="DO241" s="84"/>
      <c r="DP241" s="84"/>
      <c r="DQ241" s="84"/>
      <c r="DR241" s="84"/>
      <c r="DS241" s="84"/>
      <c r="DT241" s="84"/>
      <c r="DU241" s="84"/>
      <c r="DV241" s="84"/>
      <c r="DW241" s="84"/>
      <c r="DX241" s="84"/>
      <c r="DY241" s="84"/>
      <c r="DZ241" s="84"/>
      <c r="EA241" s="84"/>
      <c r="EB241" s="84"/>
      <c r="EC241" s="84"/>
      <c r="ED241" s="84"/>
      <c r="EE241" s="84"/>
      <c r="EF241" s="84"/>
      <c r="EG241" s="84"/>
      <c r="EH241" s="84"/>
      <c r="EI241" s="84"/>
      <c r="EJ241" s="84"/>
      <c r="EK241" s="84"/>
      <c r="EL241" s="84"/>
      <c r="EM241" s="84"/>
      <c r="EN241" s="84"/>
      <c r="EO241" s="84"/>
      <c r="EP241" s="84"/>
      <c r="EQ241" s="84"/>
      <c r="ER241" s="84"/>
      <c r="ES241" s="84"/>
      <c r="ET241" s="84"/>
      <c r="EU241" s="84"/>
      <c r="EV241" s="84"/>
      <c r="EW241" s="84"/>
      <c r="EX241" s="84"/>
      <c r="EY241" s="84"/>
      <c r="EZ241" s="84"/>
      <c r="FA241" s="84"/>
      <c r="FB241" s="84"/>
      <c r="FC241" s="84"/>
      <c r="FD241" s="84"/>
      <c r="FE241" s="84"/>
      <c r="FF241" s="84"/>
      <c r="FG241" s="84"/>
      <c r="FH241" s="84"/>
      <c r="FI241" s="84"/>
      <c r="FJ241" s="84"/>
      <c r="FK241" s="84"/>
      <c r="FL241" s="84"/>
      <c r="FM241" s="84"/>
      <c r="FN241" s="84"/>
      <c r="FO241" s="84"/>
      <c r="FP241" s="84"/>
      <c r="FQ241" s="84"/>
      <c r="FR241" s="84"/>
      <c r="FS241" s="84"/>
      <c r="FT241" s="84"/>
      <c r="FU241" s="84"/>
      <c r="FV241" s="84"/>
      <c r="FW241" s="84"/>
      <c r="FX241" s="84"/>
      <c r="FY241" s="84"/>
      <c r="FZ241" s="84"/>
      <c r="GA241" s="84"/>
      <c r="GB241" s="84"/>
      <c r="GC241" s="84"/>
      <c r="GD241" s="84"/>
      <c r="GE241" s="84"/>
      <c r="GF241" s="84"/>
      <c r="GG241" s="84"/>
      <c r="GH241" s="84"/>
      <c r="GI241" s="84"/>
      <c r="GJ241" s="84"/>
      <c r="GK241" s="84"/>
      <c r="GL241" s="84"/>
      <c r="GM241" s="84"/>
      <c r="GN241" s="84"/>
      <c r="GO241" s="84"/>
      <c r="GP241" s="84"/>
      <c r="GQ241" s="84"/>
      <c r="GR241" s="84"/>
      <c r="GS241" s="84"/>
      <c r="GT241" s="84"/>
      <c r="GU241" s="84"/>
      <c r="GV241" s="84"/>
      <c r="GW241" s="84"/>
      <c r="GX241" s="84"/>
      <c r="GY241" s="84"/>
      <c r="GZ241" s="84"/>
      <c r="HA241" s="84"/>
      <c r="HB241" s="84"/>
      <c r="HC241" s="84"/>
      <c r="HD241" s="84"/>
      <c r="HE241" s="84"/>
      <c r="HF241" s="84"/>
      <c r="HG241" s="84"/>
      <c r="HH241" s="84"/>
      <c r="HI241" s="84"/>
      <c r="HJ241" s="84"/>
      <c r="HK241" s="84"/>
      <c r="HL241" s="84"/>
      <c r="HM241" s="84"/>
      <c r="HN241" s="84"/>
      <c r="HO241" s="84"/>
      <c r="HP241" s="84"/>
      <c r="HQ241" s="84"/>
      <c r="HR241" s="84"/>
      <c r="HS241" s="84"/>
      <c r="HT241" s="84"/>
      <c r="HU241" s="84"/>
      <c r="HV241" s="84"/>
      <c r="HW241" s="84"/>
      <c r="HX241" s="84"/>
      <c r="HY241" s="84"/>
      <c r="HZ241" s="84"/>
      <c r="IA241" s="84"/>
      <c r="IB241" s="84"/>
      <c r="IC241" s="84"/>
      <c r="ID241" s="84"/>
      <c r="IE241" s="84"/>
      <c r="IF241" s="84"/>
      <c r="IG241" s="84"/>
      <c r="IH241" s="84"/>
      <c r="II241" s="84"/>
      <c r="IJ241" s="84"/>
      <c r="IK241" s="84"/>
      <c r="IL241" s="84"/>
      <c r="IM241" s="84"/>
      <c r="IN241" s="84"/>
      <c r="IO241" s="84"/>
      <c r="IP241" s="84"/>
      <c r="IQ241" s="84"/>
      <c r="IR241" s="84"/>
      <c r="IS241" s="84"/>
      <c r="IT241" s="84"/>
      <c r="IU241" s="84"/>
      <c r="IV241" s="84"/>
      <c r="IW241" s="84"/>
      <c r="IX241" s="84"/>
      <c r="IY241" s="84"/>
      <c r="IZ241" s="84"/>
      <c r="JA241" s="84"/>
      <c r="JB241" s="84"/>
      <c r="JC241" s="84"/>
      <c r="JD241" s="84"/>
      <c r="JE241" s="84"/>
      <c r="JF241" s="84"/>
      <c r="JG241" s="84"/>
      <c r="JH241" s="84"/>
      <c r="JI241" s="84"/>
      <c r="JJ241" s="84"/>
      <c r="JK241" s="84"/>
      <c r="JL241" s="84"/>
      <c r="JM241" s="84"/>
      <c r="JN241" s="84"/>
      <c r="JO241" s="84"/>
      <c r="JP241" s="84"/>
      <c r="JQ241" s="84"/>
      <c r="JR241" s="84"/>
      <c r="JS241" s="84"/>
      <c r="JT241" s="84"/>
      <c r="JU241" s="84"/>
      <c r="JV241" s="84"/>
      <c r="JW241" s="84"/>
      <c r="JX241" s="84"/>
      <c r="JY241" s="84"/>
      <c r="JZ241" s="84"/>
      <c r="KA241" s="84"/>
      <c r="KB241" s="84"/>
      <c r="KC241" s="84"/>
      <c r="KD241" s="84"/>
      <c r="KE241" s="84"/>
      <c r="KF241" s="84"/>
      <c r="KG241" s="84"/>
      <c r="KH241" s="84"/>
      <c r="KI241" s="84"/>
      <c r="KJ241" s="84"/>
    </row>
    <row r="242" spans="73:296" s="102" customFormat="1" x14ac:dyDescent="0.25"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8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8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84"/>
      <c r="DH242" s="84"/>
      <c r="DI242" s="84"/>
      <c r="DJ242" s="84"/>
      <c r="DK242" s="84"/>
      <c r="DL242" s="84"/>
      <c r="DM242" s="84"/>
      <c r="DN242" s="84"/>
      <c r="DO242" s="84"/>
      <c r="DP242" s="84"/>
      <c r="DQ242" s="84"/>
      <c r="DR242" s="84"/>
      <c r="DS242" s="84"/>
      <c r="DT242" s="84"/>
      <c r="DU242" s="84"/>
      <c r="DV242" s="84"/>
      <c r="DW242" s="84"/>
      <c r="DX242" s="84"/>
      <c r="DY242" s="84"/>
      <c r="DZ242" s="84"/>
      <c r="EA242" s="84"/>
      <c r="EB242" s="84"/>
      <c r="EC242" s="84"/>
      <c r="ED242" s="84"/>
      <c r="EE242" s="84"/>
      <c r="EF242" s="84"/>
      <c r="EG242" s="84"/>
      <c r="EH242" s="84"/>
      <c r="EI242" s="84"/>
      <c r="EJ242" s="84"/>
      <c r="EK242" s="84"/>
      <c r="EL242" s="84"/>
      <c r="EM242" s="84"/>
      <c r="EN242" s="84"/>
      <c r="EO242" s="84"/>
      <c r="EP242" s="84"/>
      <c r="EQ242" s="84"/>
      <c r="ER242" s="84"/>
      <c r="ES242" s="84"/>
      <c r="ET242" s="84"/>
      <c r="EU242" s="84"/>
      <c r="EV242" s="84"/>
      <c r="EW242" s="84"/>
      <c r="EX242" s="84"/>
      <c r="EY242" s="84"/>
      <c r="EZ242" s="84"/>
      <c r="FA242" s="84"/>
      <c r="FB242" s="84"/>
      <c r="FC242" s="84"/>
      <c r="FD242" s="84"/>
      <c r="FE242" s="84"/>
      <c r="FF242" s="84"/>
      <c r="FG242" s="84"/>
      <c r="FH242" s="84"/>
      <c r="FI242" s="84"/>
      <c r="FJ242" s="84"/>
      <c r="FK242" s="84"/>
      <c r="FL242" s="84"/>
      <c r="FM242" s="84"/>
      <c r="FN242" s="84"/>
      <c r="FO242" s="84"/>
      <c r="FP242" s="84"/>
      <c r="FQ242" s="84"/>
      <c r="FR242" s="84"/>
      <c r="FS242" s="84"/>
      <c r="FT242" s="84"/>
      <c r="FU242" s="84"/>
      <c r="FV242" s="84"/>
      <c r="FW242" s="84"/>
      <c r="FX242" s="84"/>
      <c r="FY242" s="84"/>
      <c r="FZ242" s="84"/>
      <c r="GA242" s="84"/>
      <c r="GB242" s="84"/>
      <c r="GC242" s="84"/>
      <c r="GD242" s="84"/>
      <c r="GE242" s="84"/>
      <c r="GF242" s="84"/>
      <c r="GG242" s="84"/>
      <c r="GH242" s="84"/>
      <c r="GI242" s="84"/>
      <c r="GJ242" s="84"/>
      <c r="GK242" s="84"/>
      <c r="GL242" s="84"/>
      <c r="GM242" s="84"/>
      <c r="GN242" s="84"/>
      <c r="GO242" s="84"/>
      <c r="GP242" s="84"/>
      <c r="GQ242" s="84"/>
      <c r="GR242" s="84"/>
      <c r="GS242" s="84"/>
      <c r="GT242" s="84"/>
      <c r="GU242" s="84"/>
      <c r="GV242" s="84"/>
      <c r="GW242" s="84"/>
      <c r="GX242" s="84"/>
      <c r="GY242" s="84"/>
      <c r="GZ242" s="84"/>
      <c r="HA242" s="84"/>
      <c r="HB242" s="84"/>
      <c r="HC242" s="84"/>
      <c r="HD242" s="84"/>
      <c r="HE242" s="84"/>
      <c r="HF242" s="84"/>
      <c r="HG242" s="84"/>
      <c r="HH242" s="84"/>
      <c r="HI242" s="84"/>
      <c r="HJ242" s="84"/>
      <c r="HK242" s="84"/>
      <c r="HL242" s="84"/>
      <c r="HM242" s="84"/>
      <c r="HN242" s="84"/>
      <c r="HO242" s="84"/>
      <c r="HP242" s="84"/>
      <c r="HQ242" s="84"/>
      <c r="HR242" s="84"/>
      <c r="HS242" s="84"/>
      <c r="HT242" s="84"/>
      <c r="HU242" s="84"/>
      <c r="HV242" s="84"/>
      <c r="HW242" s="84"/>
      <c r="HX242" s="84"/>
      <c r="HY242" s="84"/>
      <c r="HZ242" s="84"/>
      <c r="IA242" s="84"/>
      <c r="IB242" s="84"/>
      <c r="IC242" s="84"/>
      <c r="ID242" s="84"/>
      <c r="IE242" s="84"/>
      <c r="IF242" s="84"/>
      <c r="IG242" s="84"/>
      <c r="IH242" s="84"/>
      <c r="II242" s="84"/>
      <c r="IJ242" s="84"/>
      <c r="IK242" s="84"/>
      <c r="IL242" s="84"/>
      <c r="IM242" s="84"/>
      <c r="IN242" s="84"/>
      <c r="IO242" s="84"/>
      <c r="IP242" s="84"/>
      <c r="IQ242" s="84"/>
      <c r="IR242" s="84"/>
      <c r="IS242" s="84"/>
      <c r="IT242" s="84"/>
      <c r="IU242" s="84"/>
      <c r="IV242" s="84"/>
      <c r="IW242" s="84"/>
      <c r="IX242" s="84"/>
      <c r="IY242" s="84"/>
      <c r="IZ242" s="84"/>
      <c r="JA242" s="84"/>
      <c r="JB242" s="84"/>
      <c r="JC242" s="84"/>
      <c r="JD242" s="84"/>
      <c r="JE242" s="84"/>
      <c r="JF242" s="84"/>
      <c r="JG242" s="84"/>
      <c r="JH242" s="84"/>
      <c r="JI242" s="84"/>
      <c r="JJ242" s="84"/>
      <c r="JK242" s="84"/>
      <c r="JL242" s="84"/>
      <c r="JM242" s="84"/>
      <c r="JN242" s="84"/>
      <c r="JO242" s="84"/>
      <c r="JP242" s="84"/>
      <c r="JQ242" s="84"/>
      <c r="JR242" s="84"/>
      <c r="JS242" s="84"/>
      <c r="JT242" s="84"/>
      <c r="JU242" s="84"/>
      <c r="JV242" s="84"/>
      <c r="JW242" s="84"/>
      <c r="JX242" s="84"/>
      <c r="JY242" s="84"/>
      <c r="JZ242" s="84"/>
      <c r="KA242" s="84"/>
      <c r="KB242" s="84"/>
      <c r="KC242" s="84"/>
      <c r="KD242" s="84"/>
      <c r="KE242" s="84"/>
      <c r="KF242" s="84"/>
      <c r="KG242" s="84"/>
      <c r="KH242" s="84"/>
      <c r="KI242" s="84"/>
      <c r="KJ242" s="84"/>
    </row>
    <row r="243" spans="73:296" s="102" customFormat="1" x14ac:dyDescent="0.25"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8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8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84"/>
      <c r="DH243" s="84"/>
      <c r="DI243" s="84"/>
      <c r="DJ243" s="84"/>
      <c r="DK243" s="84"/>
      <c r="DL243" s="84"/>
      <c r="DM243" s="84"/>
      <c r="DN243" s="84"/>
      <c r="DO243" s="84"/>
      <c r="DP243" s="84"/>
      <c r="DQ243" s="84"/>
      <c r="DR243" s="84"/>
      <c r="DS243" s="84"/>
      <c r="DT243" s="84"/>
      <c r="DU243" s="84"/>
      <c r="DV243" s="84"/>
      <c r="DW243" s="84"/>
      <c r="DX243" s="84"/>
      <c r="DY243" s="84"/>
      <c r="DZ243" s="84"/>
      <c r="EA243" s="84"/>
      <c r="EB243" s="84"/>
      <c r="EC243" s="84"/>
      <c r="ED243" s="84"/>
      <c r="EE243" s="84"/>
      <c r="EF243" s="84"/>
      <c r="EG243" s="84"/>
      <c r="EH243" s="84"/>
      <c r="EI243" s="84"/>
      <c r="EJ243" s="84"/>
      <c r="EK243" s="84"/>
      <c r="EL243" s="84"/>
      <c r="EM243" s="84"/>
      <c r="EN243" s="84"/>
      <c r="EO243" s="84"/>
      <c r="EP243" s="84"/>
      <c r="EQ243" s="84"/>
      <c r="ER243" s="84"/>
      <c r="ES243" s="84"/>
      <c r="ET243" s="84"/>
      <c r="EU243" s="84"/>
      <c r="EV243" s="84"/>
      <c r="EW243" s="84"/>
      <c r="EX243" s="84"/>
      <c r="EY243" s="84"/>
      <c r="EZ243" s="84"/>
      <c r="FA243" s="84"/>
      <c r="FB243" s="84"/>
      <c r="FC243" s="84"/>
      <c r="FD243" s="84"/>
      <c r="FE243" s="84"/>
      <c r="FF243" s="84"/>
      <c r="FG243" s="84"/>
      <c r="FH243" s="84"/>
      <c r="FI243" s="84"/>
      <c r="FJ243" s="84"/>
      <c r="FK243" s="84"/>
      <c r="FL243" s="84"/>
      <c r="FM243" s="84"/>
      <c r="FN243" s="84"/>
      <c r="FO243" s="84"/>
      <c r="FP243" s="84"/>
      <c r="FQ243" s="84"/>
      <c r="FR243" s="84"/>
      <c r="FS243" s="84"/>
      <c r="FT243" s="84"/>
      <c r="FU243" s="84"/>
      <c r="FV243" s="84"/>
      <c r="FW243" s="84"/>
      <c r="FX243" s="84"/>
      <c r="FY243" s="84"/>
      <c r="FZ243" s="84"/>
      <c r="GA243" s="84"/>
      <c r="GB243" s="84"/>
      <c r="GC243" s="84"/>
      <c r="GD243" s="84"/>
      <c r="GE243" s="84"/>
      <c r="GF243" s="84"/>
      <c r="GG243" s="84"/>
      <c r="GH243" s="84"/>
      <c r="GI243" s="84"/>
      <c r="GJ243" s="84"/>
      <c r="GK243" s="84"/>
      <c r="GL243" s="84"/>
      <c r="GM243" s="84"/>
      <c r="GN243" s="84"/>
      <c r="GO243" s="84"/>
      <c r="GP243" s="84"/>
      <c r="GQ243" s="84"/>
      <c r="GR243" s="84"/>
      <c r="GS243" s="84"/>
      <c r="GT243" s="84"/>
      <c r="GU243" s="84"/>
      <c r="GV243" s="84"/>
      <c r="GW243" s="84"/>
      <c r="GX243" s="84"/>
      <c r="GY243" s="84"/>
      <c r="GZ243" s="84"/>
      <c r="HA243" s="84"/>
      <c r="HB243" s="84"/>
      <c r="HC243" s="84"/>
      <c r="HD243" s="84"/>
      <c r="HE243" s="84"/>
      <c r="HF243" s="84"/>
      <c r="HG243" s="84"/>
      <c r="HH243" s="84"/>
      <c r="HI243" s="84"/>
      <c r="HJ243" s="84"/>
      <c r="HK243" s="84"/>
      <c r="HL243" s="84"/>
      <c r="HM243" s="84"/>
      <c r="HN243" s="84"/>
      <c r="HO243" s="84"/>
      <c r="HP243" s="84"/>
      <c r="HQ243" s="84"/>
      <c r="HR243" s="84"/>
      <c r="HS243" s="84"/>
      <c r="HT243" s="84"/>
      <c r="HU243" s="84"/>
      <c r="HV243" s="84"/>
      <c r="HW243" s="84"/>
      <c r="HX243" s="84"/>
      <c r="HY243" s="84"/>
      <c r="HZ243" s="84"/>
      <c r="IA243" s="84"/>
      <c r="IB243" s="84"/>
      <c r="IC243" s="84"/>
      <c r="ID243" s="84"/>
      <c r="IE243" s="84"/>
      <c r="IF243" s="84"/>
      <c r="IG243" s="84"/>
      <c r="IH243" s="84"/>
      <c r="II243" s="84"/>
      <c r="IJ243" s="84"/>
      <c r="IK243" s="84"/>
      <c r="IL243" s="84"/>
      <c r="IM243" s="84"/>
      <c r="IN243" s="84"/>
      <c r="IO243" s="84"/>
      <c r="IP243" s="84"/>
      <c r="IQ243" s="84"/>
      <c r="IR243" s="84"/>
      <c r="IS243" s="84"/>
      <c r="IT243" s="84"/>
      <c r="IU243" s="84"/>
      <c r="IV243" s="84"/>
      <c r="IW243" s="84"/>
      <c r="IX243" s="84"/>
      <c r="IY243" s="84"/>
      <c r="IZ243" s="84"/>
      <c r="JA243" s="84"/>
      <c r="JB243" s="84"/>
      <c r="JC243" s="84"/>
      <c r="JD243" s="84"/>
      <c r="JE243" s="84"/>
      <c r="JF243" s="84"/>
      <c r="JG243" s="84"/>
      <c r="JH243" s="84"/>
      <c r="JI243" s="84"/>
      <c r="JJ243" s="84"/>
      <c r="JK243" s="84"/>
      <c r="JL243" s="84"/>
      <c r="JM243" s="84"/>
      <c r="JN243" s="84"/>
      <c r="JO243" s="84"/>
      <c r="JP243" s="84"/>
      <c r="JQ243" s="84"/>
      <c r="JR243" s="84"/>
      <c r="JS243" s="84"/>
      <c r="JT243" s="84"/>
      <c r="JU243" s="84"/>
      <c r="JV243" s="84"/>
      <c r="JW243" s="84"/>
      <c r="JX243" s="84"/>
      <c r="JY243" s="84"/>
      <c r="JZ243" s="84"/>
      <c r="KA243" s="84"/>
      <c r="KB243" s="84"/>
      <c r="KC243" s="84"/>
      <c r="KD243" s="84"/>
      <c r="KE243" s="84"/>
      <c r="KF243" s="84"/>
      <c r="KG243" s="84"/>
      <c r="KH243" s="84"/>
      <c r="KI243" s="84"/>
      <c r="KJ243" s="84"/>
    </row>
    <row r="244" spans="73:296" s="102" customFormat="1" x14ac:dyDescent="0.25"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8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8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84"/>
      <c r="DH244" s="84"/>
      <c r="DI244" s="84"/>
      <c r="DJ244" s="84"/>
      <c r="DK244" s="84"/>
      <c r="DL244" s="84"/>
      <c r="DM244" s="84"/>
      <c r="DN244" s="84"/>
      <c r="DO244" s="84"/>
      <c r="DP244" s="84"/>
      <c r="DQ244" s="84"/>
      <c r="DR244" s="84"/>
      <c r="DS244" s="84"/>
      <c r="DT244" s="84"/>
      <c r="DU244" s="84"/>
      <c r="DV244" s="84"/>
      <c r="DW244" s="84"/>
      <c r="DX244" s="84"/>
      <c r="DY244" s="84"/>
      <c r="DZ244" s="84"/>
      <c r="EA244" s="84"/>
      <c r="EB244" s="84"/>
      <c r="EC244" s="84"/>
      <c r="ED244" s="84"/>
      <c r="EE244" s="84"/>
      <c r="EF244" s="84"/>
      <c r="EG244" s="84"/>
      <c r="EH244" s="84"/>
      <c r="EI244" s="84"/>
      <c r="EJ244" s="84"/>
      <c r="EK244" s="84"/>
      <c r="EL244" s="84"/>
      <c r="EM244" s="84"/>
      <c r="EN244" s="84"/>
      <c r="EO244" s="84"/>
      <c r="EP244" s="84"/>
      <c r="EQ244" s="84"/>
      <c r="ER244" s="84"/>
      <c r="ES244" s="84"/>
      <c r="ET244" s="84"/>
      <c r="EU244" s="84"/>
      <c r="EV244" s="84"/>
      <c r="EW244" s="84"/>
      <c r="EX244" s="84"/>
      <c r="EY244" s="84"/>
      <c r="EZ244" s="84"/>
      <c r="FA244" s="84"/>
      <c r="FB244" s="84"/>
      <c r="FC244" s="84"/>
      <c r="FD244" s="84"/>
      <c r="FE244" s="84"/>
      <c r="FF244" s="84"/>
      <c r="FG244" s="84"/>
      <c r="FH244" s="84"/>
      <c r="FI244" s="84"/>
      <c r="FJ244" s="84"/>
      <c r="FK244" s="84"/>
      <c r="FL244" s="84"/>
      <c r="FM244" s="84"/>
      <c r="FN244" s="84"/>
      <c r="FO244" s="84"/>
      <c r="FP244" s="84"/>
      <c r="FQ244" s="84"/>
      <c r="FR244" s="84"/>
      <c r="FS244" s="84"/>
      <c r="FT244" s="84"/>
      <c r="FU244" s="84"/>
      <c r="FV244" s="84"/>
      <c r="FW244" s="84"/>
      <c r="FX244" s="84"/>
      <c r="FY244" s="84"/>
      <c r="FZ244" s="84"/>
      <c r="GA244" s="84"/>
      <c r="GB244" s="84"/>
      <c r="GC244" s="84"/>
      <c r="GD244" s="84"/>
      <c r="GE244" s="84"/>
      <c r="GF244" s="84"/>
      <c r="GG244" s="84"/>
      <c r="GH244" s="84"/>
      <c r="GI244" s="84"/>
      <c r="GJ244" s="84"/>
      <c r="GK244" s="84"/>
      <c r="GL244" s="84"/>
      <c r="GM244" s="84"/>
      <c r="GN244" s="84"/>
      <c r="GO244" s="84"/>
      <c r="GP244" s="84"/>
      <c r="GQ244" s="84"/>
      <c r="GR244" s="84"/>
      <c r="GS244" s="84"/>
      <c r="GT244" s="84"/>
      <c r="GU244" s="84"/>
      <c r="GV244" s="84"/>
      <c r="GW244" s="84"/>
      <c r="GX244" s="84"/>
      <c r="GY244" s="84"/>
      <c r="GZ244" s="84"/>
      <c r="HA244" s="84"/>
      <c r="HB244" s="84"/>
      <c r="HC244" s="84"/>
      <c r="HD244" s="84"/>
      <c r="HE244" s="84"/>
      <c r="HF244" s="84"/>
      <c r="HG244" s="84"/>
      <c r="HH244" s="84"/>
      <c r="HI244" s="84"/>
      <c r="HJ244" s="84"/>
      <c r="HK244" s="84"/>
      <c r="HL244" s="84"/>
      <c r="HM244" s="84"/>
      <c r="HN244" s="84"/>
      <c r="HO244" s="84"/>
      <c r="HP244" s="84"/>
      <c r="HQ244" s="84"/>
      <c r="HR244" s="84"/>
      <c r="HS244" s="84"/>
      <c r="HT244" s="84"/>
      <c r="HU244" s="84"/>
      <c r="HV244" s="84"/>
      <c r="HW244" s="84"/>
      <c r="HX244" s="84"/>
      <c r="HY244" s="84"/>
      <c r="HZ244" s="84"/>
      <c r="IA244" s="84"/>
      <c r="IB244" s="84"/>
      <c r="IC244" s="84"/>
      <c r="ID244" s="84"/>
      <c r="IE244" s="84"/>
      <c r="IF244" s="84"/>
      <c r="IG244" s="84"/>
      <c r="IH244" s="84"/>
      <c r="II244" s="84"/>
      <c r="IJ244" s="84"/>
      <c r="IK244" s="84"/>
      <c r="IL244" s="84"/>
      <c r="IM244" s="84"/>
      <c r="IN244" s="84"/>
      <c r="IO244" s="84"/>
      <c r="IP244" s="84"/>
      <c r="IQ244" s="84"/>
      <c r="IR244" s="84"/>
      <c r="IS244" s="84"/>
      <c r="IT244" s="84"/>
      <c r="IU244" s="84"/>
      <c r="IV244" s="84"/>
      <c r="IW244" s="84"/>
      <c r="IX244" s="84"/>
      <c r="IY244" s="84"/>
      <c r="IZ244" s="84"/>
      <c r="JA244" s="84"/>
      <c r="JB244" s="84"/>
      <c r="JC244" s="84"/>
      <c r="JD244" s="84"/>
      <c r="JE244" s="84"/>
      <c r="JF244" s="84"/>
      <c r="JG244" s="84"/>
      <c r="JH244" s="84"/>
      <c r="JI244" s="84"/>
      <c r="JJ244" s="84"/>
      <c r="JK244" s="84"/>
      <c r="JL244" s="84"/>
      <c r="JM244" s="84"/>
      <c r="JN244" s="84"/>
      <c r="JO244" s="84"/>
      <c r="JP244" s="84"/>
      <c r="JQ244" s="84"/>
      <c r="JR244" s="84"/>
      <c r="JS244" s="84"/>
      <c r="JT244" s="84"/>
      <c r="JU244" s="84"/>
      <c r="JV244" s="84"/>
      <c r="JW244" s="84"/>
      <c r="JX244" s="84"/>
      <c r="JY244" s="84"/>
      <c r="JZ244" s="84"/>
      <c r="KA244" s="84"/>
      <c r="KB244" s="84"/>
      <c r="KC244" s="84"/>
      <c r="KD244" s="84"/>
      <c r="KE244" s="84"/>
      <c r="KF244" s="84"/>
      <c r="KG244" s="84"/>
      <c r="KH244" s="84"/>
      <c r="KI244" s="84"/>
      <c r="KJ244" s="84"/>
    </row>
    <row r="245" spans="73:296" s="102" customFormat="1" x14ac:dyDescent="0.25"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8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8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84"/>
      <c r="DH245" s="84"/>
      <c r="DI245" s="84"/>
      <c r="DJ245" s="84"/>
      <c r="DK245" s="84"/>
      <c r="DL245" s="84"/>
      <c r="DM245" s="84"/>
      <c r="DN245" s="84"/>
      <c r="DO245" s="84"/>
      <c r="DP245" s="84"/>
      <c r="DQ245" s="84"/>
      <c r="DR245" s="84"/>
      <c r="DS245" s="84"/>
      <c r="DT245" s="84"/>
      <c r="DU245" s="84"/>
      <c r="DV245" s="84"/>
      <c r="DW245" s="84"/>
      <c r="DX245" s="84"/>
      <c r="DY245" s="84"/>
      <c r="DZ245" s="84"/>
      <c r="EA245" s="84"/>
      <c r="EB245" s="84"/>
      <c r="EC245" s="84"/>
      <c r="ED245" s="84"/>
      <c r="EE245" s="84"/>
      <c r="EF245" s="84"/>
      <c r="EG245" s="84"/>
      <c r="EH245" s="84"/>
      <c r="EI245" s="84"/>
      <c r="EJ245" s="84"/>
      <c r="EK245" s="84"/>
      <c r="EL245" s="84"/>
      <c r="EM245" s="84"/>
      <c r="EN245" s="84"/>
      <c r="EO245" s="84"/>
      <c r="EP245" s="84"/>
      <c r="EQ245" s="84"/>
      <c r="ER245" s="84"/>
      <c r="ES245" s="84"/>
      <c r="ET245" s="84"/>
      <c r="EU245" s="84"/>
      <c r="EV245" s="84"/>
      <c r="EW245" s="84"/>
      <c r="EX245" s="84"/>
      <c r="EY245" s="84"/>
      <c r="EZ245" s="84"/>
      <c r="FA245" s="84"/>
      <c r="FB245" s="84"/>
      <c r="FC245" s="84"/>
      <c r="FD245" s="84"/>
      <c r="FE245" s="84"/>
      <c r="FF245" s="84"/>
      <c r="FG245" s="84"/>
      <c r="FH245" s="84"/>
      <c r="FI245" s="84"/>
      <c r="FJ245" s="84"/>
      <c r="FK245" s="84"/>
      <c r="FL245" s="84"/>
      <c r="FM245" s="84"/>
      <c r="FN245" s="84"/>
      <c r="FO245" s="84"/>
      <c r="FP245" s="84"/>
      <c r="FQ245" s="84"/>
      <c r="FR245" s="84"/>
      <c r="FS245" s="84"/>
      <c r="FT245" s="84"/>
      <c r="FU245" s="84"/>
      <c r="FV245" s="84"/>
      <c r="FW245" s="84"/>
      <c r="FX245" s="84"/>
      <c r="FY245" s="84"/>
      <c r="FZ245" s="84"/>
      <c r="GA245" s="84"/>
      <c r="GB245" s="84"/>
      <c r="GC245" s="84"/>
      <c r="GD245" s="84"/>
      <c r="GE245" s="84"/>
      <c r="GF245" s="84"/>
      <c r="GG245" s="84"/>
      <c r="GH245" s="84"/>
      <c r="GI245" s="84"/>
      <c r="GJ245" s="84"/>
      <c r="GK245" s="84"/>
      <c r="GL245" s="84"/>
      <c r="GM245" s="84"/>
      <c r="GN245" s="84"/>
      <c r="GO245" s="84"/>
      <c r="GP245" s="84"/>
      <c r="GQ245" s="84"/>
      <c r="GR245" s="84"/>
      <c r="GS245" s="84"/>
      <c r="GT245" s="84"/>
      <c r="GU245" s="84"/>
      <c r="GV245" s="84"/>
      <c r="GW245" s="84"/>
      <c r="GX245" s="84"/>
      <c r="GY245" s="84"/>
      <c r="GZ245" s="84"/>
      <c r="HA245" s="84"/>
      <c r="HB245" s="84"/>
      <c r="HC245" s="84"/>
      <c r="HD245" s="84"/>
      <c r="HE245" s="84"/>
      <c r="HF245" s="84"/>
      <c r="HG245" s="84"/>
      <c r="HH245" s="84"/>
      <c r="HI245" s="84"/>
      <c r="HJ245" s="84"/>
      <c r="HK245" s="84"/>
      <c r="HL245" s="84"/>
      <c r="HM245" s="84"/>
      <c r="HN245" s="84"/>
      <c r="HO245" s="84"/>
      <c r="HP245" s="84"/>
      <c r="HQ245" s="84"/>
      <c r="HR245" s="84"/>
      <c r="HS245" s="84"/>
      <c r="HT245" s="84"/>
      <c r="HU245" s="84"/>
      <c r="HV245" s="84"/>
      <c r="HW245" s="84"/>
      <c r="HX245" s="84"/>
      <c r="HY245" s="84"/>
      <c r="HZ245" s="84"/>
      <c r="IA245" s="84"/>
      <c r="IB245" s="84"/>
      <c r="IC245" s="84"/>
      <c r="ID245" s="84"/>
      <c r="IE245" s="84"/>
      <c r="IF245" s="84"/>
      <c r="IG245" s="84"/>
      <c r="IH245" s="84"/>
      <c r="II245" s="84"/>
      <c r="IJ245" s="84"/>
      <c r="IK245" s="84"/>
      <c r="IL245" s="84"/>
      <c r="IM245" s="84"/>
      <c r="IN245" s="84"/>
      <c r="IO245" s="84"/>
      <c r="IP245" s="84"/>
      <c r="IQ245" s="84"/>
      <c r="IR245" s="84"/>
      <c r="IS245" s="84"/>
      <c r="IT245" s="84"/>
      <c r="IU245" s="84"/>
      <c r="IV245" s="84"/>
      <c r="IW245" s="84"/>
      <c r="IX245" s="84"/>
      <c r="IY245" s="84"/>
      <c r="IZ245" s="84"/>
      <c r="JA245" s="84"/>
      <c r="JB245" s="84"/>
      <c r="JC245" s="84"/>
      <c r="JD245" s="84"/>
      <c r="JE245" s="84"/>
      <c r="JF245" s="84"/>
      <c r="JG245" s="84"/>
      <c r="JH245" s="84"/>
      <c r="JI245" s="84"/>
      <c r="JJ245" s="84"/>
      <c r="JK245" s="84"/>
      <c r="JL245" s="84"/>
      <c r="JM245" s="84"/>
      <c r="JN245" s="84"/>
      <c r="JO245" s="84"/>
      <c r="JP245" s="84"/>
      <c r="JQ245" s="84"/>
      <c r="JR245" s="84"/>
      <c r="JS245" s="84"/>
      <c r="JT245" s="84"/>
      <c r="JU245" s="84"/>
      <c r="JV245" s="84"/>
      <c r="JW245" s="84"/>
      <c r="JX245" s="84"/>
      <c r="JY245" s="84"/>
      <c r="JZ245" s="84"/>
      <c r="KA245" s="84"/>
      <c r="KB245" s="84"/>
      <c r="KC245" s="84"/>
      <c r="KD245" s="84"/>
      <c r="KE245" s="84"/>
      <c r="KF245" s="84"/>
      <c r="KG245" s="84"/>
      <c r="KH245" s="84"/>
      <c r="KI245" s="84"/>
      <c r="KJ245" s="84"/>
    </row>
    <row r="246" spans="73:296" s="102" customFormat="1" x14ac:dyDescent="0.25"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8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8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84"/>
      <c r="DH246" s="84"/>
      <c r="DI246" s="84"/>
      <c r="DJ246" s="84"/>
      <c r="DK246" s="84"/>
      <c r="DL246" s="84"/>
      <c r="DM246" s="84"/>
      <c r="DN246" s="84"/>
      <c r="DO246" s="84"/>
      <c r="DP246" s="84"/>
      <c r="DQ246" s="84"/>
      <c r="DR246" s="84"/>
      <c r="DS246" s="84"/>
      <c r="DT246" s="84"/>
      <c r="DU246" s="84"/>
      <c r="DV246" s="84"/>
      <c r="DW246" s="84"/>
      <c r="DX246" s="84"/>
      <c r="DY246" s="84"/>
      <c r="DZ246" s="84"/>
      <c r="EA246" s="84"/>
      <c r="EB246" s="84"/>
      <c r="EC246" s="84"/>
      <c r="ED246" s="84"/>
      <c r="EE246" s="84"/>
      <c r="EF246" s="84"/>
      <c r="EG246" s="84"/>
      <c r="EH246" s="84"/>
      <c r="EI246" s="84"/>
      <c r="EJ246" s="84"/>
      <c r="EK246" s="84"/>
      <c r="EL246" s="84"/>
      <c r="EM246" s="84"/>
      <c r="EN246" s="84"/>
      <c r="EO246" s="84"/>
      <c r="EP246" s="84"/>
      <c r="EQ246" s="84"/>
      <c r="ER246" s="84"/>
      <c r="ES246" s="84"/>
      <c r="ET246" s="84"/>
      <c r="EU246" s="84"/>
      <c r="EV246" s="84"/>
      <c r="EW246" s="84"/>
      <c r="EX246" s="84"/>
      <c r="EY246" s="84"/>
      <c r="EZ246" s="84"/>
      <c r="FA246" s="84"/>
      <c r="FB246" s="84"/>
      <c r="FC246" s="84"/>
      <c r="FD246" s="84"/>
      <c r="FE246" s="84"/>
      <c r="FF246" s="84"/>
      <c r="FG246" s="84"/>
      <c r="FH246" s="84"/>
      <c r="FI246" s="84"/>
      <c r="FJ246" s="84"/>
      <c r="FK246" s="84"/>
      <c r="FL246" s="84"/>
      <c r="FM246" s="84"/>
      <c r="FN246" s="84"/>
      <c r="FO246" s="84"/>
      <c r="FP246" s="84"/>
      <c r="FQ246" s="84"/>
      <c r="FR246" s="84"/>
      <c r="FS246" s="84"/>
      <c r="FT246" s="84"/>
      <c r="FU246" s="84"/>
      <c r="FV246" s="84"/>
      <c r="FW246" s="84"/>
      <c r="FX246" s="84"/>
      <c r="FY246" s="84"/>
      <c r="FZ246" s="84"/>
      <c r="GA246" s="84"/>
      <c r="GB246" s="84"/>
      <c r="GC246" s="84"/>
      <c r="GD246" s="84"/>
      <c r="GE246" s="84"/>
      <c r="GF246" s="84"/>
      <c r="GG246" s="84"/>
      <c r="GH246" s="84"/>
      <c r="GI246" s="84"/>
      <c r="GJ246" s="84"/>
      <c r="GK246" s="84"/>
      <c r="GL246" s="84"/>
      <c r="GM246" s="84"/>
      <c r="GN246" s="84"/>
      <c r="GO246" s="84"/>
      <c r="GP246" s="84"/>
      <c r="GQ246" s="84"/>
      <c r="GR246" s="84"/>
      <c r="GS246" s="84"/>
      <c r="GT246" s="84"/>
      <c r="GU246" s="84"/>
      <c r="GV246" s="84"/>
      <c r="GW246" s="84"/>
      <c r="GX246" s="84"/>
      <c r="GY246" s="84"/>
      <c r="GZ246" s="84"/>
      <c r="HA246" s="84"/>
      <c r="HB246" s="84"/>
      <c r="HC246" s="84"/>
      <c r="HD246" s="84"/>
      <c r="HE246" s="84"/>
      <c r="HF246" s="84"/>
      <c r="HG246" s="84"/>
      <c r="HH246" s="84"/>
      <c r="HI246" s="84"/>
      <c r="HJ246" s="84"/>
      <c r="HK246" s="84"/>
      <c r="HL246" s="84"/>
      <c r="HM246" s="84"/>
      <c r="HN246" s="84"/>
      <c r="HO246" s="84"/>
      <c r="HP246" s="84"/>
      <c r="HQ246" s="84"/>
      <c r="HR246" s="84"/>
      <c r="HS246" s="84"/>
      <c r="HT246" s="84"/>
      <c r="HU246" s="84"/>
      <c r="HV246" s="84"/>
      <c r="HW246" s="84"/>
      <c r="HX246" s="84"/>
      <c r="HY246" s="84"/>
      <c r="HZ246" s="84"/>
      <c r="IA246" s="84"/>
      <c r="IB246" s="84"/>
      <c r="IC246" s="84"/>
      <c r="ID246" s="84"/>
      <c r="IE246" s="84"/>
      <c r="IF246" s="84"/>
      <c r="IG246" s="84"/>
      <c r="IH246" s="84"/>
      <c r="II246" s="84"/>
      <c r="IJ246" s="84"/>
      <c r="IK246" s="84"/>
      <c r="IL246" s="84"/>
      <c r="IM246" s="84"/>
      <c r="IN246" s="84"/>
      <c r="IO246" s="84"/>
      <c r="IP246" s="84"/>
      <c r="IQ246" s="84"/>
      <c r="IR246" s="84"/>
      <c r="IS246" s="84"/>
      <c r="IT246" s="84"/>
      <c r="IU246" s="84"/>
      <c r="IV246" s="84"/>
      <c r="IW246" s="84"/>
      <c r="IX246" s="84"/>
      <c r="IY246" s="84"/>
      <c r="IZ246" s="84"/>
      <c r="JA246" s="84"/>
      <c r="JB246" s="84"/>
      <c r="JC246" s="84"/>
      <c r="JD246" s="84"/>
      <c r="JE246" s="84"/>
      <c r="JF246" s="84"/>
      <c r="JG246" s="84"/>
      <c r="JH246" s="84"/>
      <c r="JI246" s="84"/>
      <c r="JJ246" s="84"/>
      <c r="JK246" s="84"/>
      <c r="JL246" s="84"/>
      <c r="JM246" s="84"/>
      <c r="JN246" s="84"/>
      <c r="JO246" s="84"/>
      <c r="JP246" s="84"/>
      <c r="JQ246" s="84"/>
      <c r="JR246" s="84"/>
      <c r="JS246" s="84"/>
      <c r="JT246" s="84"/>
      <c r="JU246" s="84"/>
      <c r="JV246" s="84"/>
      <c r="JW246" s="84"/>
      <c r="JX246" s="84"/>
      <c r="JY246" s="84"/>
      <c r="JZ246" s="84"/>
      <c r="KA246" s="84"/>
      <c r="KB246" s="84"/>
      <c r="KC246" s="84"/>
      <c r="KD246" s="84"/>
      <c r="KE246" s="84"/>
      <c r="KF246" s="84"/>
      <c r="KG246" s="84"/>
      <c r="KH246" s="84"/>
      <c r="KI246" s="84"/>
      <c r="KJ246" s="84"/>
    </row>
    <row r="247" spans="73:296" s="102" customFormat="1" x14ac:dyDescent="0.25"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8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8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84"/>
      <c r="DH247" s="84"/>
      <c r="DI247" s="84"/>
      <c r="DJ247" s="84"/>
      <c r="DK247" s="84"/>
      <c r="DL247" s="84"/>
      <c r="DM247" s="84"/>
      <c r="DN247" s="84"/>
      <c r="DO247" s="84"/>
      <c r="DP247" s="84"/>
      <c r="DQ247" s="84"/>
      <c r="DR247" s="84"/>
      <c r="DS247" s="84"/>
      <c r="DT247" s="84"/>
      <c r="DU247" s="84"/>
      <c r="DV247" s="84"/>
      <c r="DW247" s="84"/>
      <c r="DX247" s="84"/>
      <c r="DY247" s="84"/>
      <c r="DZ247" s="84"/>
      <c r="EA247" s="84"/>
      <c r="EB247" s="84"/>
      <c r="EC247" s="84"/>
      <c r="ED247" s="84"/>
      <c r="EE247" s="84"/>
      <c r="EF247" s="84"/>
      <c r="EG247" s="84"/>
      <c r="EH247" s="84"/>
      <c r="EI247" s="84"/>
      <c r="EJ247" s="84"/>
      <c r="EK247" s="84"/>
      <c r="EL247" s="84"/>
      <c r="EM247" s="84"/>
      <c r="EN247" s="84"/>
      <c r="EO247" s="84"/>
      <c r="EP247" s="84"/>
      <c r="EQ247" s="84"/>
      <c r="ER247" s="84"/>
      <c r="ES247" s="84"/>
      <c r="ET247" s="84"/>
      <c r="EU247" s="84"/>
      <c r="EV247" s="84"/>
      <c r="EW247" s="84"/>
      <c r="EX247" s="84"/>
      <c r="EY247" s="84"/>
      <c r="EZ247" s="84"/>
      <c r="FA247" s="84"/>
      <c r="FB247" s="84"/>
      <c r="FC247" s="84"/>
      <c r="FD247" s="84"/>
      <c r="FE247" s="84"/>
      <c r="FF247" s="84"/>
      <c r="FG247" s="84"/>
      <c r="FH247" s="84"/>
      <c r="FI247" s="84"/>
      <c r="FJ247" s="84"/>
      <c r="FK247" s="84"/>
      <c r="FL247" s="84"/>
      <c r="FM247" s="84"/>
      <c r="FN247" s="84"/>
      <c r="FO247" s="84"/>
      <c r="FP247" s="84"/>
      <c r="FQ247" s="84"/>
      <c r="FR247" s="84"/>
      <c r="FS247" s="84"/>
      <c r="FT247" s="84"/>
      <c r="FU247" s="84"/>
      <c r="FV247" s="84"/>
      <c r="FW247" s="84"/>
      <c r="FX247" s="84"/>
      <c r="FY247" s="84"/>
      <c r="FZ247" s="84"/>
      <c r="GA247" s="84"/>
      <c r="GB247" s="84"/>
      <c r="GC247" s="84"/>
      <c r="GD247" s="84"/>
      <c r="GE247" s="84"/>
      <c r="GF247" s="84"/>
      <c r="GG247" s="84"/>
      <c r="GH247" s="84"/>
      <c r="GI247" s="84"/>
      <c r="GJ247" s="84"/>
      <c r="GK247" s="84"/>
      <c r="GL247" s="84"/>
      <c r="GM247" s="84"/>
      <c r="GN247" s="84"/>
      <c r="GO247" s="84"/>
      <c r="GP247" s="84"/>
      <c r="GQ247" s="84"/>
      <c r="GR247" s="84"/>
      <c r="GS247" s="84"/>
      <c r="GT247" s="84"/>
      <c r="GU247" s="84"/>
      <c r="GV247" s="84"/>
      <c r="GW247" s="84"/>
      <c r="GX247" s="84"/>
      <c r="GY247" s="84"/>
      <c r="GZ247" s="84"/>
      <c r="HA247" s="84"/>
      <c r="HB247" s="84"/>
      <c r="HC247" s="84"/>
      <c r="HD247" s="84"/>
      <c r="HE247" s="84"/>
      <c r="HF247" s="84"/>
      <c r="HG247" s="84"/>
      <c r="HH247" s="84"/>
      <c r="HI247" s="84"/>
      <c r="HJ247" s="84"/>
      <c r="HK247" s="84"/>
      <c r="HL247" s="84"/>
      <c r="HM247" s="84"/>
      <c r="HN247" s="84"/>
      <c r="HO247" s="84"/>
      <c r="HP247" s="84"/>
      <c r="HQ247" s="84"/>
      <c r="HR247" s="84"/>
      <c r="HS247" s="84"/>
      <c r="HT247" s="84"/>
      <c r="HU247" s="84"/>
      <c r="HV247" s="84"/>
      <c r="HW247" s="84"/>
      <c r="HX247" s="84"/>
      <c r="HY247" s="84"/>
      <c r="HZ247" s="84"/>
      <c r="IA247" s="84"/>
      <c r="IB247" s="84"/>
      <c r="IC247" s="84"/>
      <c r="ID247" s="84"/>
      <c r="IE247" s="84"/>
      <c r="IF247" s="84"/>
      <c r="IG247" s="84"/>
      <c r="IH247" s="84"/>
      <c r="II247" s="84"/>
      <c r="IJ247" s="84"/>
      <c r="IK247" s="84"/>
      <c r="IL247" s="84"/>
      <c r="IM247" s="84"/>
      <c r="IN247" s="84"/>
      <c r="IO247" s="84"/>
      <c r="IP247" s="84"/>
      <c r="IQ247" s="84"/>
      <c r="IR247" s="84"/>
      <c r="IS247" s="84"/>
      <c r="IT247" s="84"/>
      <c r="IU247" s="84"/>
      <c r="IV247" s="84"/>
      <c r="IW247" s="84"/>
      <c r="IX247" s="84"/>
      <c r="IY247" s="84"/>
      <c r="IZ247" s="84"/>
      <c r="JA247" s="84"/>
      <c r="JB247" s="84"/>
      <c r="JC247" s="84"/>
      <c r="JD247" s="84"/>
      <c r="JE247" s="84"/>
      <c r="JF247" s="84"/>
      <c r="JG247" s="84"/>
      <c r="JH247" s="84"/>
      <c r="JI247" s="84"/>
      <c r="JJ247" s="84"/>
      <c r="JK247" s="84"/>
      <c r="JL247" s="84"/>
      <c r="JM247" s="84"/>
      <c r="JN247" s="84"/>
      <c r="JO247" s="84"/>
      <c r="JP247" s="84"/>
      <c r="JQ247" s="84"/>
      <c r="JR247" s="84"/>
      <c r="JS247" s="84"/>
      <c r="JT247" s="84"/>
      <c r="JU247" s="84"/>
      <c r="JV247" s="84"/>
      <c r="JW247" s="84"/>
      <c r="JX247" s="84"/>
      <c r="JY247" s="84"/>
      <c r="JZ247" s="84"/>
      <c r="KA247" s="84"/>
      <c r="KB247" s="84"/>
      <c r="KC247" s="84"/>
      <c r="KD247" s="84"/>
      <c r="KE247" s="84"/>
      <c r="KF247" s="84"/>
      <c r="KG247" s="84"/>
      <c r="KH247" s="84"/>
      <c r="KI247" s="84"/>
      <c r="KJ247" s="84"/>
    </row>
    <row r="248" spans="73:296" s="102" customFormat="1" x14ac:dyDescent="0.25"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8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8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84"/>
      <c r="DH248" s="84"/>
      <c r="DI248" s="84"/>
      <c r="DJ248" s="84"/>
      <c r="DK248" s="84"/>
      <c r="DL248" s="84"/>
      <c r="DM248" s="84"/>
      <c r="DN248" s="84"/>
      <c r="DO248" s="84"/>
      <c r="DP248" s="84"/>
      <c r="DQ248" s="84"/>
      <c r="DR248" s="84"/>
      <c r="DS248" s="84"/>
      <c r="DT248" s="84"/>
      <c r="DU248" s="84"/>
      <c r="DV248" s="84"/>
      <c r="DW248" s="84"/>
      <c r="DX248" s="84"/>
      <c r="DY248" s="84"/>
      <c r="DZ248" s="84"/>
      <c r="EA248" s="84"/>
      <c r="EB248" s="84"/>
      <c r="EC248" s="84"/>
      <c r="ED248" s="84"/>
      <c r="EE248" s="84"/>
      <c r="EF248" s="84"/>
      <c r="EG248" s="84"/>
      <c r="EH248" s="84"/>
      <c r="EI248" s="84"/>
      <c r="EJ248" s="84"/>
      <c r="EK248" s="84"/>
      <c r="EL248" s="84"/>
      <c r="EM248" s="84"/>
      <c r="EN248" s="84"/>
      <c r="EO248" s="84"/>
      <c r="EP248" s="84"/>
      <c r="EQ248" s="84"/>
      <c r="ER248" s="84"/>
      <c r="ES248" s="84"/>
      <c r="ET248" s="84"/>
      <c r="EU248" s="84"/>
      <c r="EV248" s="84"/>
      <c r="EW248" s="84"/>
      <c r="EX248" s="84"/>
      <c r="EY248" s="84"/>
      <c r="EZ248" s="84"/>
      <c r="FA248" s="84"/>
      <c r="FB248" s="84"/>
      <c r="FC248" s="84"/>
      <c r="FD248" s="84"/>
      <c r="FE248" s="84"/>
      <c r="FF248" s="84"/>
      <c r="FG248" s="84"/>
      <c r="FH248" s="84"/>
      <c r="FI248" s="84"/>
      <c r="FJ248" s="84"/>
      <c r="FK248" s="84"/>
      <c r="FL248" s="84"/>
      <c r="FM248" s="84"/>
      <c r="FN248" s="84"/>
      <c r="FO248" s="84"/>
      <c r="FP248" s="84"/>
      <c r="FQ248" s="84"/>
      <c r="FR248" s="84"/>
      <c r="FS248" s="84"/>
      <c r="FT248" s="84"/>
      <c r="FU248" s="84"/>
      <c r="FV248" s="84"/>
      <c r="FW248" s="84"/>
      <c r="FX248" s="84"/>
      <c r="FY248" s="84"/>
      <c r="FZ248" s="84"/>
      <c r="GA248" s="84"/>
      <c r="GB248" s="84"/>
      <c r="GC248" s="84"/>
      <c r="GD248" s="84"/>
      <c r="GE248" s="84"/>
      <c r="GF248" s="84"/>
      <c r="GG248" s="84"/>
      <c r="GH248" s="84"/>
      <c r="GI248" s="84"/>
      <c r="GJ248" s="84"/>
      <c r="GK248" s="84"/>
      <c r="GL248" s="84"/>
      <c r="GM248" s="84"/>
      <c r="GN248" s="84"/>
      <c r="GO248" s="84"/>
      <c r="GP248" s="84"/>
      <c r="GQ248" s="84"/>
      <c r="GR248" s="84"/>
      <c r="GS248" s="84"/>
      <c r="GT248" s="84"/>
      <c r="GU248" s="84"/>
      <c r="GV248" s="84"/>
      <c r="GW248" s="84"/>
      <c r="GX248" s="84"/>
      <c r="GY248" s="84"/>
      <c r="GZ248" s="84"/>
      <c r="HA248" s="84"/>
      <c r="HB248" s="84"/>
      <c r="HC248" s="84"/>
      <c r="HD248" s="84"/>
      <c r="HE248" s="84"/>
      <c r="HF248" s="84"/>
      <c r="HG248" s="84"/>
      <c r="HH248" s="84"/>
      <c r="HI248" s="84"/>
      <c r="HJ248" s="84"/>
      <c r="HK248" s="84"/>
      <c r="HL248" s="84"/>
      <c r="HM248" s="84"/>
      <c r="HN248" s="84"/>
      <c r="HO248" s="84"/>
      <c r="HP248" s="84"/>
      <c r="HQ248" s="84"/>
      <c r="HR248" s="84"/>
      <c r="HS248" s="84"/>
      <c r="HT248" s="84"/>
      <c r="HU248" s="84"/>
      <c r="HV248" s="84"/>
      <c r="HW248" s="84"/>
      <c r="HX248" s="84"/>
      <c r="HY248" s="84"/>
      <c r="HZ248" s="84"/>
      <c r="IA248" s="84"/>
      <c r="IB248" s="84"/>
      <c r="IC248" s="84"/>
      <c r="ID248" s="84"/>
      <c r="IE248" s="84"/>
      <c r="IF248" s="84"/>
      <c r="IG248" s="84"/>
      <c r="IH248" s="84"/>
      <c r="II248" s="84"/>
      <c r="IJ248" s="84"/>
      <c r="IK248" s="84"/>
      <c r="IL248" s="84"/>
      <c r="IM248" s="84"/>
      <c r="IN248" s="84"/>
      <c r="IO248" s="84"/>
      <c r="IP248" s="84"/>
      <c r="IQ248" s="84"/>
      <c r="IR248" s="84"/>
      <c r="IS248" s="84"/>
      <c r="IT248" s="84"/>
      <c r="IU248" s="84"/>
      <c r="IV248" s="84"/>
      <c r="IW248" s="84"/>
      <c r="IX248" s="84"/>
      <c r="IY248" s="84"/>
      <c r="IZ248" s="84"/>
      <c r="JA248" s="84"/>
      <c r="JB248" s="84"/>
      <c r="JC248" s="84"/>
      <c r="JD248" s="84"/>
      <c r="JE248" s="84"/>
      <c r="JF248" s="84"/>
      <c r="JG248" s="84"/>
      <c r="JH248" s="84"/>
      <c r="JI248" s="84"/>
      <c r="JJ248" s="84"/>
      <c r="JK248" s="84"/>
      <c r="JL248" s="84"/>
      <c r="JM248" s="84"/>
      <c r="JN248" s="84"/>
      <c r="JO248" s="84"/>
      <c r="JP248" s="84"/>
      <c r="JQ248" s="84"/>
      <c r="JR248" s="84"/>
      <c r="JS248" s="84"/>
      <c r="JT248" s="84"/>
      <c r="JU248" s="84"/>
      <c r="JV248" s="84"/>
      <c r="JW248" s="84"/>
      <c r="JX248" s="84"/>
      <c r="JY248" s="84"/>
      <c r="JZ248" s="84"/>
      <c r="KA248" s="84"/>
      <c r="KB248" s="84"/>
      <c r="KC248" s="84"/>
      <c r="KD248" s="84"/>
      <c r="KE248" s="84"/>
      <c r="KF248" s="84"/>
      <c r="KG248" s="84"/>
      <c r="KH248" s="84"/>
      <c r="KI248" s="84"/>
      <c r="KJ248" s="84"/>
    </row>
    <row r="249" spans="73:296" s="102" customFormat="1" x14ac:dyDescent="0.25"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8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8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84"/>
      <c r="DH249" s="84"/>
      <c r="DI249" s="84"/>
      <c r="DJ249" s="84"/>
      <c r="DK249" s="84"/>
      <c r="DL249" s="84"/>
      <c r="DM249" s="84"/>
      <c r="DN249" s="84"/>
      <c r="DO249" s="84"/>
      <c r="DP249" s="84"/>
      <c r="DQ249" s="84"/>
      <c r="DR249" s="84"/>
      <c r="DS249" s="84"/>
      <c r="DT249" s="84"/>
      <c r="DU249" s="84"/>
      <c r="DV249" s="84"/>
      <c r="DW249" s="84"/>
      <c r="DX249" s="84"/>
      <c r="DY249" s="84"/>
      <c r="DZ249" s="84"/>
      <c r="EA249" s="84"/>
      <c r="EB249" s="84"/>
      <c r="EC249" s="84"/>
      <c r="ED249" s="84"/>
      <c r="EE249" s="84"/>
      <c r="EF249" s="84"/>
      <c r="EG249" s="84"/>
      <c r="EH249" s="84"/>
      <c r="EI249" s="84"/>
      <c r="EJ249" s="84"/>
      <c r="EK249" s="84"/>
      <c r="EL249" s="84"/>
      <c r="EM249" s="84"/>
      <c r="EN249" s="84"/>
      <c r="EO249" s="84"/>
      <c r="EP249" s="84"/>
      <c r="EQ249" s="84"/>
      <c r="ER249" s="84"/>
      <c r="ES249" s="84"/>
      <c r="ET249" s="84"/>
      <c r="EU249" s="84"/>
      <c r="EV249" s="84"/>
      <c r="EW249" s="84"/>
      <c r="EX249" s="84"/>
      <c r="EY249" s="84"/>
      <c r="EZ249" s="84"/>
      <c r="FA249" s="84"/>
      <c r="FB249" s="84"/>
      <c r="FC249" s="84"/>
      <c r="FD249" s="84"/>
      <c r="FE249" s="84"/>
      <c r="FF249" s="84"/>
      <c r="FG249" s="84"/>
      <c r="FH249" s="84"/>
      <c r="FI249" s="84"/>
      <c r="FJ249" s="84"/>
      <c r="FK249" s="84"/>
      <c r="FL249" s="84"/>
      <c r="FM249" s="84"/>
      <c r="FN249" s="84"/>
      <c r="FO249" s="84"/>
      <c r="FP249" s="84"/>
      <c r="FQ249" s="84"/>
      <c r="FR249" s="84"/>
      <c r="FS249" s="84"/>
      <c r="FT249" s="84"/>
      <c r="FU249" s="84"/>
      <c r="FV249" s="84"/>
      <c r="FW249" s="84"/>
      <c r="FX249" s="84"/>
      <c r="FY249" s="84"/>
      <c r="FZ249" s="84"/>
      <c r="GA249" s="84"/>
      <c r="GB249" s="84"/>
      <c r="GC249" s="84"/>
      <c r="GD249" s="84"/>
      <c r="GE249" s="84"/>
      <c r="GF249" s="84"/>
      <c r="GG249" s="84"/>
      <c r="GH249" s="84"/>
      <c r="GI249" s="84"/>
      <c r="GJ249" s="84"/>
      <c r="GK249" s="84"/>
      <c r="GL249" s="84"/>
      <c r="GM249" s="84"/>
      <c r="GN249" s="84"/>
      <c r="GO249" s="84"/>
      <c r="GP249" s="84"/>
      <c r="GQ249" s="84"/>
      <c r="GR249" s="84"/>
      <c r="GS249" s="84"/>
      <c r="GT249" s="84"/>
      <c r="GU249" s="84"/>
      <c r="GV249" s="84"/>
      <c r="GW249" s="84"/>
      <c r="GX249" s="84"/>
      <c r="GY249" s="84"/>
      <c r="GZ249" s="84"/>
      <c r="HA249" s="84"/>
      <c r="HB249" s="84"/>
      <c r="HC249" s="84"/>
      <c r="HD249" s="84"/>
      <c r="HE249" s="84"/>
      <c r="HF249" s="84"/>
      <c r="HG249" s="84"/>
      <c r="HH249" s="84"/>
      <c r="HI249" s="84"/>
      <c r="HJ249" s="84"/>
      <c r="HK249" s="84"/>
      <c r="HL249" s="84"/>
      <c r="HM249" s="84"/>
      <c r="HN249" s="84"/>
      <c r="HO249" s="84"/>
      <c r="HP249" s="84"/>
      <c r="HQ249" s="84"/>
      <c r="HR249" s="84"/>
      <c r="HS249" s="84"/>
      <c r="HT249" s="84"/>
      <c r="HU249" s="84"/>
      <c r="HV249" s="84"/>
      <c r="HW249" s="84"/>
      <c r="HX249" s="84"/>
      <c r="HY249" s="84"/>
      <c r="HZ249" s="84"/>
      <c r="IA249" s="84"/>
      <c r="IB249" s="84"/>
      <c r="IC249" s="84"/>
      <c r="ID249" s="84"/>
      <c r="IE249" s="84"/>
      <c r="IF249" s="84"/>
      <c r="IG249" s="84"/>
      <c r="IH249" s="84"/>
      <c r="II249" s="84"/>
      <c r="IJ249" s="84"/>
      <c r="IK249" s="84"/>
      <c r="IL249" s="84"/>
      <c r="IM249" s="84"/>
      <c r="IN249" s="84"/>
      <c r="IO249" s="84"/>
      <c r="IP249" s="84"/>
      <c r="IQ249" s="84"/>
      <c r="IR249" s="84"/>
      <c r="IS249" s="84"/>
      <c r="IT249" s="84"/>
      <c r="IU249" s="84"/>
      <c r="IV249" s="84"/>
      <c r="IW249" s="84"/>
      <c r="IX249" s="84"/>
      <c r="IY249" s="84"/>
      <c r="IZ249" s="84"/>
      <c r="JA249" s="84"/>
      <c r="JB249" s="84"/>
      <c r="JC249" s="84"/>
      <c r="JD249" s="84"/>
      <c r="JE249" s="84"/>
      <c r="JF249" s="84"/>
      <c r="JG249" s="84"/>
      <c r="JH249" s="84"/>
      <c r="JI249" s="84"/>
      <c r="JJ249" s="84"/>
      <c r="JK249" s="84"/>
      <c r="JL249" s="84"/>
      <c r="JM249" s="84"/>
      <c r="JN249" s="84"/>
      <c r="JO249" s="84"/>
      <c r="JP249" s="84"/>
      <c r="JQ249" s="84"/>
      <c r="JR249" s="84"/>
      <c r="JS249" s="84"/>
      <c r="JT249" s="84"/>
      <c r="JU249" s="84"/>
      <c r="JV249" s="84"/>
      <c r="JW249" s="84"/>
      <c r="JX249" s="84"/>
      <c r="JY249" s="84"/>
      <c r="JZ249" s="84"/>
      <c r="KA249" s="84"/>
      <c r="KB249" s="84"/>
      <c r="KC249" s="84"/>
      <c r="KD249" s="84"/>
      <c r="KE249" s="84"/>
      <c r="KF249" s="84"/>
      <c r="KG249" s="84"/>
      <c r="KH249" s="84"/>
      <c r="KI249" s="84"/>
      <c r="KJ249" s="84"/>
    </row>
    <row r="250" spans="73:296" s="102" customFormat="1" x14ac:dyDescent="0.25"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8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8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84"/>
      <c r="DH250" s="84"/>
      <c r="DI250" s="84"/>
      <c r="DJ250" s="84"/>
      <c r="DK250" s="84"/>
      <c r="DL250" s="84"/>
      <c r="DM250" s="84"/>
      <c r="DN250" s="84"/>
      <c r="DO250" s="84"/>
      <c r="DP250" s="84"/>
      <c r="DQ250" s="84"/>
      <c r="DR250" s="84"/>
      <c r="DS250" s="84"/>
      <c r="DT250" s="84"/>
      <c r="DU250" s="84"/>
      <c r="DV250" s="84"/>
      <c r="DW250" s="84"/>
      <c r="DX250" s="84"/>
      <c r="DY250" s="84"/>
      <c r="DZ250" s="84"/>
      <c r="EA250" s="84"/>
      <c r="EB250" s="84"/>
      <c r="EC250" s="84"/>
      <c r="ED250" s="84"/>
      <c r="EE250" s="84"/>
      <c r="EF250" s="84"/>
      <c r="EG250" s="84"/>
      <c r="EH250" s="84"/>
      <c r="EI250" s="84"/>
      <c r="EJ250" s="84"/>
      <c r="EK250" s="84"/>
      <c r="EL250" s="84"/>
      <c r="EM250" s="84"/>
      <c r="EN250" s="84"/>
      <c r="EO250" s="84"/>
      <c r="EP250" s="84"/>
      <c r="EQ250" s="84"/>
      <c r="ER250" s="84"/>
      <c r="ES250" s="84"/>
      <c r="ET250" s="84"/>
      <c r="EU250" s="84"/>
      <c r="EV250" s="84"/>
      <c r="EW250" s="84"/>
      <c r="EX250" s="84"/>
      <c r="EY250" s="84"/>
      <c r="EZ250" s="84"/>
      <c r="FA250" s="84"/>
      <c r="FB250" s="84"/>
      <c r="FC250" s="84"/>
      <c r="FD250" s="84"/>
      <c r="FE250" s="84"/>
      <c r="FF250" s="84"/>
      <c r="FG250" s="84"/>
      <c r="FH250" s="84"/>
      <c r="FI250" s="84"/>
      <c r="FJ250" s="84"/>
      <c r="FK250" s="84"/>
      <c r="FL250" s="84"/>
      <c r="FM250" s="84"/>
      <c r="FN250" s="84"/>
      <c r="FO250" s="84"/>
      <c r="FP250" s="84"/>
      <c r="FQ250" s="84"/>
      <c r="FR250" s="84"/>
      <c r="FS250" s="84"/>
      <c r="FT250" s="84"/>
      <c r="FU250" s="84"/>
      <c r="FV250" s="84"/>
      <c r="FW250" s="84"/>
      <c r="FX250" s="84"/>
      <c r="FY250" s="84"/>
      <c r="FZ250" s="84"/>
      <c r="GA250" s="84"/>
      <c r="GB250" s="84"/>
      <c r="GC250" s="84"/>
      <c r="GD250" s="84"/>
      <c r="GE250" s="84"/>
      <c r="GF250" s="84"/>
      <c r="GG250" s="84"/>
      <c r="GH250" s="84"/>
      <c r="GI250" s="84"/>
      <c r="GJ250" s="84"/>
      <c r="GK250" s="84"/>
      <c r="GL250" s="84"/>
      <c r="GM250" s="84"/>
      <c r="GN250" s="84"/>
      <c r="GO250" s="84"/>
      <c r="GP250" s="84"/>
      <c r="GQ250" s="84"/>
      <c r="GR250" s="84"/>
      <c r="GS250" s="84"/>
      <c r="GT250" s="84"/>
      <c r="GU250" s="84"/>
      <c r="GV250" s="84"/>
      <c r="GW250" s="84"/>
      <c r="GX250" s="84"/>
      <c r="GY250" s="84"/>
      <c r="GZ250" s="84"/>
      <c r="HA250" s="84"/>
      <c r="HB250" s="84"/>
      <c r="HC250" s="84"/>
      <c r="HD250" s="84"/>
      <c r="HE250" s="84"/>
      <c r="HF250" s="84"/>
      <c r="HG250" s="84"/>
      <c r="HH250" s="84"/>
      <c r="HI250" s="84"/>
      <c r="HJ250" s="84"/>
      <c r="HK250" s="84"/>
      <c r="HL250" s="84"/>
      <c r="HM250" s="84"/>
      <c r="HN250" s="84"/>
      <c r="HO250" s="84"/>
      <c r="HP250" s="84"/>
      <c r="HQ250" s="84"/>
      <c r="HR250" s="84"/>
      <c r="HS250" s="84"/>
      <c r="HT250" s="84"/>
      <c r="HU250" s="84"/>
      <c r="HV250" s="84"/>
      <c r="HW250" s="84"/>
      <c r="HX250" s="84"/>
      <c r="HY250" s="84"/>
      <c r="HZ250" s="84"/>
      <c r="IA250" s="84"/>
      <c r="IB250" s="84"/>
      <c r="IC250" s="84"/>
      <c r="ID250" s="84"/>
      <c r="IE250" s="84"/>
      <c r="IF250" s="84"/>
      <c r="IG250" s="84"/>
      <c r="IH250" s="84"/>
      <c r="II250" s="84"/>
      <c r="IJ250" s="84"/>
      <c r="IK250" s="84"/>
      <c r="IL250" s="84"/>
      <c r="IM250" s="84"/>
      <c r="IN250" s="84"/>
      <c r="IO250" s="84"/>
      <c r="IP250" s="84"/>
      <c r="IQ250" s="84"/>
      <c r="IR250" s="84"/>
      <c r="IS250" s="84"/>
      <c r="IT250" s="84"/>
      <c r="IU250" s="84"/>
      <c r="IV250" s="84"/>
      <c r="IW250" s="84"/>
      <c r="IX250" s="84"/>
      <c r="IY250" s="84"/>
      <c r="IZ250" s="84"/>
      <c r="JA250" s="84"/>
      <c r="JB250" s="84"/>
      <c r="JC250" s="84"/>
      <c r="JD250" s="84"/>
      <c r="JE250" s="84"/>
      <c r="JF250" s="84"/>
      <c r="JG250" s="84"/>
      <c r="JH250" s="84"/>
      <c r="JI250" s="84"/>
      <c r="JJ250" s="84"/>
      <c r="JK250" s="84"/>
      <c r="JL250" s="84"/>
      <c r="JM250" s="84"/>
      <c r="JN250" s="84"/>
      <c r="JO250" s="84"/>
      <c r="JP250" s="84"/>
      <c r="JQ250" s="84"/>
      <c r="JR250" s="84"/>
      <c r="JS250" s="84"/>
      <c r="JT250" s="84"/>
      <c r="JU250" s="84"/>
      <c r="JV250" s="84"/>
      <c r="JW250" s="84"/>
      <c r="JX250" s="84"/>
      <c r="JY250" s="84"/>
      <c r="JZ250" s="84"/>
      <c r="KA250" s="84"/>
      <c r="KB250" s="84"/>
      <c r="KC250" s="84"/>
      <c r="KD250" s="84"/>
      <c r="KE250" s="84"/>
      <c r="KF250" s="84"/>
      <c r="KG250" s="84"/>
      <c r="KH250" s="84"/>
      <c r="KI250" s="84"/>
      <c r="KJ250" s="84"/>
    </row>
    <row r="251" spans="73:296" s="102" customFormat="1" x14ac:dyDescent="0.25"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8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8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84"/>
      <c r="DH251" s="84"/>
      <c r="DI251" s="84"/>
      <c r="DJ251" s="84"/>
      <c r="DK251" s="84"/>
      <c r="DL251" s="84"/>
      <c r="DM251" s="84"/>
      <c r="DN251" s="84"/>
      <c r="DO251" s="84"/>
      <c r="DP251" s="84"/>
      <c r="DQ251" s="84"/>
      <c r="DR251" s="84"/>
      <c r="DS251" s="84"/>
      <c r="DT251" s="84"/>
      <c r="DU251" s="84"/>
      <c r="DV251" s="84"/>
      <c r="DW251" s="84"/>
      <c r="DX251" s="84"/>
      <c r="DY251" s="84"/>
      <c r="DZ251" s="84"/>
      <c r="EA251" s="84"/>
      <c r="EB251" s="84"/>
      <c r="EC251" s="84"/>
      <c r="ED251" s="84"/>
      <c r="EE251" s="84"/>
      <c r="EF251" s="84"/>
      <c r="EG251" s="84"/>
      <c r="EH251" s="84"/>
      <c r="EI251" s="84"/>
      <c r="EJ251" s="84"/>
      <c r="EK251" s="84"/>
      <c r="EL251" s="84"/>
      <c r="EM251" s="84"/>
      <c r="EN251" s="84"/>
      <c r="EO251" s="84"/>
      <c r="EP251" s="84"/>
      <c r="EQ251" s="84"/>
      <c r="ER251" s="84"/>
      <c r="ES251" s="84"/>
      <c r="ET251" s="84"/>
      <c r="EU251" s="84"/>
      <c r="EV251" s="84"/>
      <c r="EW251" s="84"/>
      <c r="EX251" s="84"/>
      <c r="EY251" s="84"/>
      <c r="EZ251" s="84"/>
      <c r="FA251" s="84"/>
      <c r="FB251" s="84"/>
      <c r="FC251" s="84"/>
      <c r="FD251" s="84"/>
      <c r="FE251" s="84"/>
      <c r="FF251" s="84"/>
      <c r="FG251" s="84"/>
      <c r="FH251" s="84"/>
      <c r="FI251" s="84"/>
      <c r="FJ251" s="84"/>
      <c r="FK251" s="84"/>
      <c r="FL251" s="84"/>
      <c r="FM251" s="84"/>
      <c r="FN251" s="84"/>
      <c r="FO251" s="84"/>
      <c r="FP251" s="84"/>
      <c r="FQ251" s="84"/>
      <c r="FR251" s="84"/>
      <c r="FS251" s="84"/>
      <c r="FT251" s="84"/>
      <c r="FU251" s="84"/>
      <c r="FV251" s="84"/>
      <c r="FW251" s="84"/>
      <c r="FX251" s="84"/>
      <c r="FY251" s="84"/>
      <c r="FZ251" s="84"/>
      <c r="GA251" s="84"/>
      <c r="GB251" s="84"/>
      <c r="GC251" s="84"/>
      <c r="GD251" s="84"/>
      <c r="GE251" s="84"/>
      <c r="GF251" s="84"/>
      <c r="GG251" s="84"/>
      <c r="GH251" s="84"/>
      <c r="GI251" s="84"/>
      <c r="GJ251" s="84"/>
      <c r="GK251" s="84"/>
      <c r="GL251" s="84"/>
      <c r="GM251" s="84"/>
      <c r="GN251" s="84"/>
      <c r="GO251" s="84"/>
      <c r="GP251" s="84"/>
      <c r="GQ251" s="84"/>
      <c r="GR251" s="84"/>
      <c r="GS251" s="84"/>
      <c r="GT251" s="84"/>
      <c r="GU251" s="84"/>
      <c r="GV251" s="84"/>
      <c r="GW251" s="84"/>
      <c r="GX251" s="84"/>
      <c r="GY251" s="84"/>
      <c r="GZ251" s="84"/>
      <c r="HA251" s="84"/>
      <c r="HB251" s="84"/>
      <c r="HC251" s="84"/>
      <c r="HD251" s="84"/>
      <c r="HE251" s="84"/>
      <c r="HF251" s="84"/>
      <c r="HG251" s="84"/>
      <c r="HH251" s="84"/>
      <c r="HI251" s="84"/>
      <c r="HJ251" s="84"/>
      <c r="HK251" s="84"/>
      <c r="HL251" s="84"/>
      <c r="HM251" s="84"/>
      <c r="HN251" s="84"/>
      <c r="HO251" s="84"/>
      <c r="HP251" s="84"/>
      <c r="HQ251" s="84"/>
      <c r="HR251" s="84"/>
      <c r="HS251" s="84"/>
      <c r="HT251" s="84"/>
      <c r="HU251" s="84"/>
      <c r="HV251" s="84"/>
      <c r="HW251" s="84"/>
      <c r="HX251" s="84"/>
      <c r="HY251" s="84"/>
      <c r="HZ251" s="84"/>
      <c r="IA251" s="84"/>
      <c r="IB251" s="84"/>
      <c r="IC251" s="84"/>
      <c r="ID251" s="84"/>
      <c r="IE251" s="84"/>
      <c r="IF251" s="84"/>
      <c r="IG251" s="84"/>
      <c r="IH251" s="84"/>
      <c r="II251" s="84"/>
      <c r="IJ251" s="84"/>
      <c r="IK251" s="84"/>
      <c r="IL251" s="84"/>
      <c r="IM251" s="84"/>
      <c r="IN251" s="84"/>
      <c r="IO251" s="84"/>
      <c r="IP251" s="84"/>
      <c r="IQ251" s="84"/>
      <c r="IR251" s="84"/>
      <c r="IS251" s="84"/>
      <c r="IT251" s="84"/>
      <c r="IU251" s="84"/>
      <c r="IV251" s="84"/>
      <c r="IW251" s="84"/>
      <c r="IX251" s="84"/>
      <c r="IY251" s="84"/>
      <c r="IZ251" s="84"/>
      <c r="JA251" s="84"/>
      <c r="JB251" s="84"/>
      <c r="JC251" s="84"/>
      <c r="JD251" s="84"/>
      <c r="JE251" s="84"/>
      <c r="JF251" s="84"/>
      <c r="JG251" s="84"/>
      <c r="JH251" s="84"/>
      <c r="JI251" s="84"/>
      <c r="JJ251" s="84"/>
      <c r="JK251" s="84"/>
      <c r="JL251" s="84"/>
      <c r="JM251" s="84"/>
      <c r="JN251" s="84"/>
      <c r="JO251" s="84"/>
      <c r="JP251" s="84"/>
      <c r="JQ251" s="84"/>
      <c r="JR251" s="84"/>
      <c r="JS251" s="84"/>
      <c r="JT251" s="84"/>
      <c r="JU251" s="84"/>
      <c r="JV251" s="84"/>
      <c r="JW251" s="84"/>
      <c r="JX251" s="84"/>
      <c r="JY251" s="84"/>
      <c r="JZ251" s="84"/>
      <c r="KA251" s="84"/>
      <c r="KB251" s="84"/>
      <c r="KC251" s="84"/>
      <c r="KD251" s="84"/>
      <c r="KE251" s="84"/>
      <c r="KF251" s="84"/>
      <c r="KG251" s="84"/>
      <c r="KH251" s="84"/>
      <c r="KI251" s="84"/>
      <c r="KJ251" s="84"/>
    </row>
    <row r="252" spans="73:296" s="102" customFormat="1" x14ac:dyDescent="0.25"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8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8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84"/>
      <c r="DH252" s="84"/>
      <c r="DI252" s="84"/>
      <c r="DJ252" s="84"/>
      <c r="DK252" s="84"/>
      <c r="DL252" s="84"/>
      <c r="DM252" s="84"/>
      <c r="DN252" s="84"/>
      <c r="DO252" s="84"/>
      <c r="DP252" s="84"/>
      <c r="DQ252" s="84"/>
      <c r="DR252" s="84"/>
      <c r="DS252" s="84"/>
      <c r="DT252" s="84"/>
      <c r="DU252" s="84"/>
      <c r="DV252" s="84"/>
      <c r="DW252" s="84"/>
      <c r="DX252" s="84"/>
      <c r="DY252" s="84"/>
      <c r="DZ252" s="84"/>
      <c r="EA252" s="84"/>
      <c r="EB252" s="84"/>
      <c r="EC252" s="84"/>
      <c r="ED252" s="84"/>
      <c r="EE252" s="84"/>
      <c r="EF252" s="84"/>
      <c r="EG252" s="84"/>
      <c r="EH252" s="84"/>
      <c r="EI252" s="84"/>
      <c r="EJ252" s="84"/>
      <c r="EK252" s="84"/>
      <c r="EL252" s="84"/>
      <c r="EM252" s="84"/>
      <c r="EN252" s="84"/>
      <c r="EO252" s="84"/>
      <c r="EP252" s="84"/>
      <c r="EQ252" s="84"/>
      <c r="ER252" s="84"/>
      <c r="ES252" s="84"/>
      <c r="ET252" s="84"/>
      <c r="EU252" s="84"/>
      <c r="EV252" s="84"/>
      <c r="EW252" s="84"/>
      <c r="EX252" s="84"/>
      <c r="EY252" s="84"/>
      <c r="EZ252" s="84"/>
      <c r="FA252" s="84"/>
      <c r="FB252" s="84"/>
      <c r="FC252" s="84"/>
      <c r="FD252" s="84"/>
      <c r="FE252" s="84"/>
      <c r="FF252" s="84"/>
      <c r="FG252" s="84"/>
      <c r="FH252" s="84"/>
      <c r="FI252" s="84"/>
      <c r="FJ252" s="84"/>
      <c r="FK252" s="84"/>
      <c r="FL252" s="84"/>
      <c r="FM252" s="84"/>
      <c r="FN252" s="84"/>
      <c r="FO252" s="84"/>
      <c r="FP252" s="84"/>
      <c r="FQ252" s="84"/>
      <c r="FR252" s="84"/>
      <c r="FS252" s="84"/>
      <c r="FT252" s="84"/>
      <c r="FU252" s="84"/>
      <c r="FV252" s="84"/>
      <c r="FW252" s="84"/>
      <c r="FX252" s="84"/>
      <c r="FY252" s="84"/>
      <c r="FZ252" s="84"/>
      <c r="GA252" s="84"/>
      <c r="GB252" s="84"/>
      <c r="GC252" s="84"/>
      <c r="GD252" s="84"/>
      <c r="GE252" s="84"/>
      <c r="GF252" s="84"/>
      <c r="GG252" s="84"/>
      <c r="GH252" s="84"/>
      <c r="GI252" s="84"/>
      <c r="GJ252" s="84"/>
      <c r="GK252" s="84"/>
      <c r="GL252" s="84"/>
      <c r="GM252" s="84"/>
      <c r="GN252" s="84"/>
      <c r="GO252" s="84"/>
      <c r="GP252" s="84"/>
      <c r="GQ252" s="84"/>
      <c r="GR252" s="84"/>
      <c r="GS252" s="84"/>
      <c r="GT252" s="84"/>
      <c r="GU252" s="84"/>
      <c r="GV252" s="84"/>
      <c r="GW252" s="84"/>
      <c r="GX252" s="84"/>
      <c r="GY252" s="84"/>
      <c r="GZ252" s="84"/>
      <c r="HA252" s="84"/>
      <c r="HB252" s="84"/>
      <c r="HC252" s="84"/>
      <c r="HD252" s="84"/>
      <c r="HE252" s="84"/>
      <c r="HF252" s="84"/>
      <c r="HG252" s="84"/>
      <c r="HH252" s="84"/>
      <c r="HI252" s="84"/>
      <c r="HJ252" s="84"/>
      <c r="HK252" s="84"/>
      <c r="HL252" s="84"/>
      <c r="HM252" s="84"/>
      <c r="HN252" s="84"/>
      <c r="HO252" s="84"/>
      <c r="HP252" s="84"/>
      <c r="HQ252" s="84"/>
      <c r="HR252" s="84"/>
      <c r="HS252" s="84"/>
      <c r="HT252" s="84"/>
      <c r="HU252" s="84"/>
      <c r="HV252" s="84"/>
      <c r="HW252" s="84"/>
      <c r="HX252" s="84"/>
      <c r="HY252" s="84"/>
      <c r="HZ252" s="84"/>
      <c r="IA252" s="84"/>
      <c r="IB252" s="84"/>
      <c r="IC252" s="84"/>
      <c r="ID252" s="84"/>
      <c r="IE252" s="84"/>
      <c r="IF252" s="84"/>
      <c r="IG252" s="84"/>
      <c r="IH252" s="84"/>
      <c r="II252" s="84"/>
      <c r="IJ252" s="84"/>
      <c r="IK252" s="84"/>
      <c r="IL252" s="84"/>
      <c r="IM252" s="84"/>
      <c r="IN252" s="84"/>
      <c r="IO252" s="84"/>
      <c r="IP252" s="84"/>
      <c r="IQ252" s="84"/>
      <c r="IR252" s="84"/>
      <c r="IS252" s="84"/>
      <c r="IT252" s="84"/>
      <c r="IU252" s="84"/>
      <c r="IV252" s="84"/>
      <c r="IW252" s="84"/>
      <c r="IX252" s="84"/>
      <c r="IY252" s="84"/>
      <c r="IZ252" s="84"/>
      <c r="JA252" s="84"/>
      <c r="JB252" s="84"/>
      <c r="JC252" s="84"/>
      <c r="JD252" s="84"/>
      <c r="JE252" s="84"/>
      <c r="JF252" s="84"/>
      <c r="JG252" s="84"/>
      <c r="JH252" s="84"/>
      <c r="JI252" s="84"/>
      <c r="JJ252" s="84"/>
      <c r="JK252" s="84"/>
      <c r="JL252" s="84"/>
      <c r="JM252" s="84"/>
      <c r="JN252" s="84"/>
      <c r="JO252" s="84"/>
      <c r="JP252" s="84"/>
      <c r="JQ252" s="84"/>
      <c r="JR252" s="84"/>
      <c r="JS252" s="84"/>
      <c r="JT252" s="84"/>
      <c r="JU252" s="84"/>
      <c r="JV252" s="84"/>
      <c r="JW252" s="84"/>
      <c r="JX252" s="84"/>
      <c r="JY252" s="84"/>
      <c r="JZ252" s="84"/>
      <c r="KA252" s="84"/>
      <c r="KB252" s="84"/>
      <c r="KC252" s="84"/>
      <c r="KD252" s="84"/>
      <c r="KE252" s="84"/>
      <c r="KF252" s="84"/>
      <c r="KG252" s="84"/>
      <c r="KH252" s="84"/>
      <c r="KI252" s="84"/>
      <c r="KJ252" s="84"/>
    </row>
    <row r="253" spans="73:296" s="102" customFormat="1" x14ac:dyDescent="0.25"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8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8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84"/>
      <c r="DH253" s="84"/>
      <c r="DI253" s="84"/>
      <c r="DJ253" s="84"/>
      <c r="DK253" s="84"/>
      <c r="DL253" s="84"/>
      <c r="DM253" s="84"/>
      <c r="DN253" s="84"/>
      <c r="DO253" s="84"/>
      <c r="DP253" s="84"/>
      <c r="DQ253" s="84"/>
      <c r="DR253" s="84"/>
      <c r="DS253" s="84"/>
      <c r="DT253" s="84"/>
      <c r="DU253" s="84"/>
      <c r="DV253" s="84"/>
      <c r="DW253" s="84"/>
      <c r="DX253" s="84"/>
      <c r="DY253" s="84"/>
      <c r="DZ253" s="84"/>
      <c r="EA253" s="84"/>
      <c r="EB253" s="84"/>
      <c r="EC253" s="84"/>
      <c r="ED253" s="84"/>
      <c r="EE253" s="84"/>
      <c r="EF253" s="84"/>
      <c r="EG253" s="84"/>
      <c r="EH253" s="84"/>
      <c r="EI253" s="84"/>
      <c r="EJ253" s="84"/>
      <c r="EK253" s="84"/>
      <c r="EL253" s="84"/>
      <c r="EM253" s="84"/>
      <c r="EN253" s="84"/>
      <c r="EO253" s="84"/>
      <c r="EP253" s="84"/>
      <c r="EQ253" s="84"/>
      <c r="ER253" s="84"/>
      <c r="ES253" s="84"/>
      <c r="ET253" s="84"/>
      <c r="EU253" s="84"/>
      <c r="EV253" s="84"/>
      <c r="EW253" s="84"/>
      <c r="EX253" s="84"/>
      <c r="EY253" s="84"/>
      <c r="EZ253" s="84"/>
      <c r="FA253" s="84"/>
      <c r="FB253" s="84"/>
      <c r="FC253" s="84"/>
      <c r="FD253" s="84"/>
      <c r="FE253" s="84"/>
      <c r="FF253" s="84"/>
      <c r="FG253" s="84"/>
      <c r="FH253" s="84"/>
      <c r="FI253" s="84"/>
      <c r="FJ253" s="84"/>
      <c r="FK253" s="84"/>
      <c r="FL253" s="84"/>
      <c r="FM253" s="84"/>
      <c r="FN253" s="84"/>
      <c r="FO253" s="84"/>
      <c r="FP253" s="84"/>
      <c r="FQ253" s="84"/>
      <c r="FR253" s="84"/>
      <c r="FS253" s="84"/>
      <c r="FT253" s="84"/>
      <c r="FU253" s="84"/>
      <c r="FV253" s="84"/>
      <c r="FW253" s="84"/>
      <c r="FX253" s="84"/>
      <c r="FY253" s="84"/>
      <c r="FZ253" s="84"/>
      <c r="GA253" s="84"/>
      <c r="GB253" s="84"/>
      <c r="GC253" s="84"/>
      <c r="GD253" s="84"/>
      <c r="GE253" s="84"/>
      <c r="GF253" s="84"/>
      <c r="GG253" s="84"/>
      <c r="GH253" s="84"/>
      <c r="GI253" s="84"/>
      <c r="GJ253" s="84"/>
      <c r="GK253" s="84"/>
      <c r="GL253" s="84"/>
      <c r="GM253" s="84"/>
      <c r="GN253" s="84"/>
      <c r="GO253" s="84"/>
      <c r="GP253" s="84"/>
      <c r="GQ253" s="84"/>
      <c r="GR253" s="84"/>
      <c r="GS253" s="84"/>
      <c r="GT253" s="84"/>
      <c r="GU253" s="84"/>
      <c r="GV253" s="84"/>
      <c r="GW253" s="84"/>
      <c r="GX253" s="84"/>
      <c r="GY253" s="84"/>
      <c r="GZ253" s="84"/>
      <c r="HA253" s="84"/>
      <c r="HB253" s="84"/>
      <c r="HC253" s="84"/>
      <c r="HD253" s="84"/>
      <c r="HE253" s="84"/>
      <c r="HF253" s="84"/>
      <c r="HG253" s="84"/>
      <c r="HH253" s="84"/>
      <c r="HI253" s="84"/>
      <c r="HJ253" s="84"/>
      <c r="HK253" s="84"/>
      <c r="HL253" s="84"/>
      <c r="HM253" s="84"/>
      <c r="HN253" s="84"/>
      <c r="HO253" s="84"/>
      <c r="HP253" s="84"/>
      <c r="HQ253" s="84"/>
      <c r="HR253" s="84"/>
      <c r="HS253" s="84"/>
      <c r="HT253" s="84"/>
      <c r="HU253" s="84"/>
      <c r="HV253" s="84"/>
      <c r="HW253" s="84"/>
      <c r="HX253" s="84"/>
      <c r="HY253" s="84"/>
      <c r="HZ253" s="84"/>
      <c r="IA253" s="84"/>
      <c r="IB253" s="84"/>
      <c r="IC253" s="84"/>
      <c r="ID253" s="84"/>
      <c r="IE253" s="84"/>
      <c r="IF253" s="84"/>
      <c r="IG253" s="84"/>
      <c r="IH253" s="84"/>
      <c r="II253" s="84"/>
      <c r="IJ253" s="84"/>
      <c r="IK253" s="84"/>
      <c r="IL253" s="84"/>
      <c r="IM253" s="84"/>
      <c r="IN253" s="84"/>
      <c r="IO253" s="84"/>
      <c r="IP253" s="84"/>
      <c r="IQ253" s="84"/>
      <c r="IR253" s="84"/>
      <c r="IS253" s="84"/>
      <c r="IT253" s="84"/>
      <c r="IU253" s="84"/>
      <c r="IV253" s="84"/>
      <c r="IW253" s="84"/>
      <c r="IX253" s="84"/>
      <c r="IY253" s="84"/>
      <c r="IZ253" s="84"/>
      <c r="JA253" s="84"/>
      <c r="JB253" s="84"/>
      <c r="JC253" s="84"/>
      <c r="JD253" s="84"/>
      <c r="JE253" s="84"/>
      <c r="JF253" s="84"/>
      <c r="JG253" s="84"/>
      <c r="JH253" s="84"/>
      <c r="JI253" s="84"/>
      <c r="JJ253" s="84"/>
      <c r="JK253" s="84"/>
      <c r="JL253" s="84"/>
      <c r="JM253" s="84"/>
      <c r="JN253" s="84"/>
      <c r="JO253" s="84"/>
      <c r="JP253" s="84"/>
      <c r="JQ253" s="84"/>
      <c r="JR253" s="84"/>
      <c r="JS253" s="84"/>
      <c r="JT253" s="84"/>
      <c r="JU253" s="84"/>
      <c r="JV253" s="84"/>
      <c r="JW253" s="84"/>
      <c r="JX253" s="84"/>
      <c r="JY253" s="84"/>
      <c r="JZ253" s="84"/>
      <c r="KA253" s="84"/>
      <c r="KB253" s="84"/>
      <c r="KC253" s="84"/>
      <c r="KD253" s="84"/>
      <c r="KE253" s="84"/>
      <c r="KF253" s="84"/>
      <c r="KG253" s="84"/>
      <c r="KH253" s="84"/>
      <c r="KI253" s="84"/>
      <c r="KJ253" s="84"/>
    </row>
    <row r="254" spans="73:296" s="102" customFormat="1" x14ac:dyDescent="0.25"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8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8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84"/>
      <c r="DH254" s="84"/>
      <c r="DI254" s="84"/>
      <c r="DJ254" s="84"/>
      <c r="DK254" s="84"/>
      <c r="DL254" s="84"/>
      <c r="DM254" s="84"/>
      <c r="DN254" s="84"/>
      <c r="DO254" s="84"/>
      <c r="DP254" s="84"/>
      <c r="DQ254" s="84"/>
      <c r="DR254" s="84"/>
      <c r="DS254" s="84"/>
      <c r="DT254" s="84"/>
      <c r="DU254" s="84"/>
      <c r="DV254" s="84"/>
      <c r="DW254" s="84"/>
      <c r="DX254" s="84"/>
      <c r="DY254" s="84"/>
      <c r="DZ254" s="84"/>
      <c r="EA254" s="84"/>
      <c r="EB254" s="84"/>
      <c r="EC254" s="84"/>
      <c r="ED254" s="84"/>
      <c r="EE254" s="84"/>
      <c r="EF254" s="84"/>
      <c r="EG254" s="84"/>
      <c r="EH254" s="84"/>
      <c r="EI254" s="84"/>
      <c r="EJ254" s="84"/>
      <c r="EK254" s="84"/>
      <c r="EL254" s="84"/>
      <c r="EM254" s="84"/>
      <c r="EN254" s="84"/>
      <c r="EO254" s="84"/>
      <c r="EP254" s="84"/>
      <c r="EQ254" s="84"/>
      <c r="ER254" s="84"/>
      <c r="ES254" s="84"/>
      <c r="ET254" s="84"/>
      <c r="EU254" s="84"/>
      <c r="EV254" s="84"/>
      <c r="EW254" s="84"/>
      <c r="EX254" s="84"/>
      <c r="EY254" s="84"/>
      <c r="EZ254" s="84"/>
      <c r="FA254" s="84"/>
      <c r="FB254" s="84"/>
      <c r="FC254" s="84"/>
      <c r="FD254" s="84"/>
      <c r="FE254" s="84"/>
      <c r="FF254" s="84"/>
      <c r="FG254" s="84"/>
      <c r="FH254" s="84"/>
      <c r="FI254" s="84"/>
      <c r="FJ254" s="84"/>
      <c r="FK254" s="84"/>
      <c r="FL254" s="84"/>
      <c r="FM254" s="84"/>
      <c r="FN254" s="84"/>
      <c r="FO254" s="84"/>
      <c r="FP254" s="84"/>
      <c r="FQ254" s="84"/>
      <c r="FR254" s="84"/>
      <c r="FS254" s="84"/>
      <c r="FT254" s="84"/>
      <c r="FU254" s="84"/>
      <c r="FV254" s="84"/>
      <c r="FW254" s="84"/>
      <c r="FX254" s="84"/>
      <c r="FY254" s="84"/>
      <c r="FZ254" s="84"/>
      <c r="GA254" s="84"/>
      <c r="GB254" s="84"/>
      <c r="GC254" s="84"/>
      <c r="GD254" s="84"/>
      <c r="GE254" s="84"/>
      <c r="GF254" s="84"/>
      <c r="GG254" s="84"/>
      <c r="GH254" s="84"/>
      <c r="GI254" s="84"/>
      <c r="GJ254" s="84"/>
      <c r="GK254" s="84"/>
      <c r="GL254" s="84"/>
      <c r="GM254" s="84"/>
      <c r="GN254" s="84"/>
      <c r="GO254" s="84"/>
      <c r="GP254" s="84"/>
      <c r="GQ254" s="84"/>
      <c r="GR254" s="84"/>
      <c r="GS254" s="84"/>
      <c r="GT254" s="84"/>
      <c r="GU254" s="84"/>
      <c r="GV254" s="84"/>
      <c r="GW254" s="84"/>
      <c r="GX254" s="84"/>
      <c r="GY254" s="84"/>
      <c r="GZ254" s="84"/>
      <c r="HA254" s="84"/>
      <c r="HB254" s="84"/>
      <c r="HC254" s="84"/>
      <c r="HD254" s="84"/>
      <c r="HE254" s="84"/>
      <c r="HF254" s="84"/>
      <c r="HG254" s="84"/>
      <c r="HH254" s="84"/>
      <c r="HI254" s="84"/>
      <c r="HJ254" s="84"/>
      <c r="HK254" s="84"/>
      <c r="HL254" s="84"/>
      <c r="HM254" s="84"/>
      <c r="HN254" s="84"/>
      <c r="HO254" s="84"/>
      <c r="HP254" s="84"/>
      <c r="HQ254" s="84"/>
      <c r="HR254" s="84"/>
      <c r="HS254" s="84"/>
      <c r="HT254" s="84"/>
      <c r="HU254" s="84"/>
      <c r="HV254" s="84"/>
      <c r="HW254" s="84"/>
      <c r="HX254" s="84"/>
      <c r="HY254" s="84"/>
      <c r="HZ254" s="84"/>
      <c r="IA254" s="84"/>
      <c r="IB254" s="84"/>
      <c r="IC254" s="84"/>
      <c r="ID254" s="84"/>
      <c r="IE254" s="84"/>
      <c r="IF254" s="84"/>
      <c r="IG254" s="84"/>
      <c r="IH254" s="84"/>
      <c r="II254" s="84"/>
      <c r="IJ254" s="84"/>
      <c r="IK254" s="84"/>
      <c r="IL254" s="84"/>
      <c r="IM254" s="84"/>
      <c r="IN254" s="84"/>
      <c r="IO254" s="84"/>
      <c r="IP254" s="84"/>
      <c r="IQ254" s="84"/>
      <c r="IR254" s="84"/>
      <c r="IS254" s="84"/>
      <c r="IT254" s="84"/>
      <c r="IU254" s="84"/>
      <c r="IV254" s="84"/>
      <c r="IW254" s="84"/>
      <c r="IX254" s="84"/>
      <c r="IY254" s="84"/>
      <c r="IZ254" s="84"/>
      <c r="JA254" s="84"/>
      <c r="JB254" s="84"/>
      <c r="JC254" s="84"/>
      <c r="JD254" s="84"/>
      <c r="JE254" s="84"/>
      <c r="JF254" s="84"/>
      <c r="JG254" s="84"/>
      <c r="JH254" s="84"/>
      <c r="JI254" s="84"/>
      <c r="JJ254" s="84"/>
      <c r="JK254" s="84"/>
      <c r="JL254" s="84"/>
      <c r="JM254" s="84"/>
      <c r="JN254" s="84"/>
      <c r="JO254" s="84"/>
      <c r="JP254" s="84"/>
      <c r="JQ254" s="84"/>
      <c r="JR254" s="84"/>
      <c r="JS254" s="84"/>
      <c r="JT254" s="84"/>
      <c r="JU254" s="84"/>
      <c r="JV254" s="84"/>
      <c r="JW254" s="84"/>
      <c r="JX254" s="84"/>
      <c r="JY254" s="84"/>
      <c r="JZ254" s="84"/>
      <c r="KA254" s="84"/>
      <c r="KB254" s="84"/>
      <c r="KC254" s="84"/>
      <c r="KD254" s="84"/>
      <c r="KE254" s="84"/>
      <c r="KF254" s="84"/>
      <c r="KG254" s="84"/>
      <c r="KH254" s="84"/>
      <c r="KI254" s="84"/>
      <c r="KJ254" s="84"/>
    </row>
    <row r="255" spans="73:296" s="102" customFormat="1" x14ac:dyDescent="0.25"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8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8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84"/>
      <c r="DH255" s="84"/>
      <c r="DI255" s="84"/>
      <c r="DJ255" s="84"/>
      <c r="DK255" s="84"/>
      <c r="DL255" s="84"/>
      <c r="DM255" s="84"/>
      <c r="DN255" s="84"/>
      <c r="DO255" s="84"/>
      <c r="DP255" s="84"/>
      <c r="DQ255" s="84"/>
      <c r="DR255" s="84"/>
      <c r="DS255" s="84"/>
      <c r="DT255" s="84"/>
      <c r="DU255" s="84"/>
      <c r="DV255" s="84"/>
      <c r="DW255" s="84"/>
      <c r="DX255" s="84"/>
      <c r="DY255" s="84"/>
      <c r="DZ255" s="84"/>
      <c r="EA255" s="84"/>
      <c r="EB255" s="84"/>
      <c r="EC255" s="84"/>
      <c r="ED255" s="84"/>
      <c r="EE255" s="84"/>
      <c r="EF255" s="84"/>
      <c r="EG255" s="84"/>
      <c r="EH255" s="84"/>
      <c r="EI255" s="84"/>
      <c r="EJ255" s="84"/>
      <c r="EK255" s="84"/>
      <c r="EL255" s="84"/>
      <c r="EM255" s="84"/>
      <c r="EN255" s="84"/>
      <c r="EO255" s="84"/>
      <c r="EP255" s="84"/>
      <c r="EQ255" s="84"/>
      <c r="ER255" s="84"/>
      <c r="ES255" s="84"/>
      <c r="ET255" s="84"/>
      <c r="EU255" s="84"/>
      <c r="EV255" s="84"/>
      <c r="EW255" s="84"/>
      <c r="EX255" s="84"/>
      <c r="EY255" s="84"/>
      <c r="EZ255" s="84"/>
      <c r="FA255" s="84"/>
      <c r="FB255" s="84"/>
      <c r="FC255" s="84"/>
      <c r="FD255" s="84"/>
      <c r="FE255" s="84"/>
      <c r="FF255" s="84"/>
      <c r="FG255" s="84"/>
      <c r="FH255" s="84"/>
      <c r="FI255" s="84"/>
      <c r="FJ255" s="84"/>
      <c r="FK255" s="84"/>
      <c r="FL255" s="84"/>
      <c r="FM255" s="84"/>
      <c r="FN255" s="84"/>
      <c r="FO255" s="84"/>
      <c r="FP255" s="84"/>
      <c r="FQ255" s="84"/>
      <c r="FR255" s="84"/>
      <c r="FS255" s="84"/>
      <c r="FT255" s="84"/>
      <c r="FU255" s="84"/>
      <c r="FV255" s="84"/>
      <c r="FW255" s="84"/>
      <c r="FX255" s="84"/>
      <c r="FY255" s="84"/>
      <c r="FZ255" s="84"/>
      <c r="GA255" s="84"/>
      <c r="GB255" s="84"/>
      <c r="GC255" s="84"/>
      <c r="GD255" s="84"/>
      <c r="GE255" s="84"/>
      <c r="GF255" s="84"/>
      <c r="GG255" s="84"/>
      <c r="GH255" s="84"/>
      <c r="GI255" s="84"/>
      <c r="GJ255" s="84"/>
      <c r="GK255" s="84"/>
      <c r="GL255" s="84"/>
      <c r="GM255" s="84"/>
      <c r="GN255" s="84"/>
      <c r="GO255" s="84"/>
      <c r="GP255" s="84"/>
      <c r="GQ255" s="84"/>
      <c r="GR255" s="84"/>
      <c r="GS255" s="84"/>
      <c r="GT255" s="84"/>
      <c r="GU255" s="84"/>
      <c r="GV255" s="84"/>
      <c r="GW255" s="84"/>
      <c r="GX255" s="84"/>
      <c r="GY255" s="84"/>
      <c r="GZ255" s="84"/>
      <c r="HA255" s="84"/>
      <c r="HB255" s="84"/>
      <c r="HC255" s="84"/>
      <c r="HD255" s="84"/>
      <c r="HE255" s="84"/>
      <c r="HF255" s="84"/>
      <c r="HG255" s="84"/>
      <c r="HH255" s="84"/>
      <c r="HI255" s="84"/>
      <c r="HJ255" s="84"/>
      <c r="HK255" s="84"/>
      <c r="HL255" s="84"/>
      <c r="HM255" s="84"/>
      <c r="HN255" s="84"/>
      <c r="HO255" s="84"/>
      <c r="HP255" s="84"/>
      <c r="HQ255" s="84"/>
      <c r="HR255" s="84"/>
      <c r="HS255" s="84"/>
      <c r="HT255" s="84"/>
      <c r="HU255" s="84"/>
      <c r="HV255" s="84"/>
      <c r="HW255" s="84"/>
      <c r="HX255" s="84"/>
      <c r="HY255" s="84"/>
      <c r="HZ255" s="84"/>
      <c r="IA255" s="84"/>
      <c r="IB255" s="84"/>
      <c r="IC255" s="84"/>
      <c r="ID255" s="84"/>
      <c r="IE255" s="84"/>
      <c r="IF255" s="84"/>
      <c r="IG255" s="84"/>
      <c r="IH255" s="84"/>
      <c r="II255" s="84"/>
      <c r="IJ255" s="84"/>
      <c r="IK255" s="84"/>
      <c r="IL255" s="84"/>
      <c r="IM255" s="84"/>
      <c r="IN255" s="84"/>
      <c r="IO255" s="84"/>
      <c r="IP255" s="84"/>
      <c r="IQ255" s="84"/>
      <c r="IR255" s="84"/>
      <c r="IS255" s="84"/>
      <c r="IT255" s="84"/>
      <c r="IU255" s="84"/>
      <c r="IV255" s="84"/>
      <c r="IW255" s="84"/>
      <c r="IX255" s="84"/>
      <c r="IY255" s="84"/>
      <c r="IZ255" s="84"/>
      <c r="JA255" s="84"/>
      <c r="JB255" s="84"/>
      <c r="JC255" s="84"/>
      <c r="JD255" s="84"/>
      <c r="JE255" s="84"/>
      <c r="JF255" s="84"/>
      <c r="JG255" s="84"/>
      <c r="JH255" s="84"/>
      <c r="JI255" s="84"/>
      <c r="JJ255" s="84"/>
      <c r="JK255" s="84"/>
      <c r="JL255" s="84"/>
      <c r="JM255" s="84"/>
      <c r="JN255" s="84"/>
      <c r="JO255" s="84"/>
      <c r="JP255" s="84"/>
      <c r="JQ255" s="84"/>
      <c r="JR255" s="84"/>
      <c r="JS255" s="84"/>
      <c r="JT255" s="84"/>
      <c r="JU255" s="84"/>
      <c r="JV255" s="84"/>
      <c r="JW255" s="84"/>
      <c r="JX255" s="84"/>
      <c r="JY255" s="84"/>
      <c r="JZ255" s="84"/>
      <c r="KA255" s="84"/>
      <c r="KB255" s="84"/>
      <c r="KC255" s="84"/>
      <c r="KD255" s="84"/>
      <c r="KE255" s="84"/>
      <c r="KF255" s="84"/>
      <c r="KG255" s="84"/>
      <c r="KH255" s="84"/>
      <c r="KI255" s="84"/>
      <c r="KJ255" s="84"/>
    </row>
    <row r="256" spans="73:296" s="102" customFormat="1" x14ac:dyDescent="0.25"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8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8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84"/>
      <c r="DH256" s="84"/>
      <c r="DI256" s="84"/>
      <c r="DJ256" s="84"/>
      <c r="DK256" s="84"/>
      <c r="DL256" s="84"/>
      <c r="DM256" s="84"/>
      <c r="DN256" s="84"/>
      <c r="DO256" s="84"/>
      <c r="DP256" s="84"/>
      <c r="DQ256" s="84"/>
      <c r="DR256" s="84"/>
      <c r="DS256" s="84"/>
      <c r="DT256" s="84"/>
      <c r="DU256" s="84"/>
      <c r="DV256" s="84"/>
      <c r="DW256" s="84"/>
      <c r="DX256" s="84"/>
      <c r="DY256" s="84"/>
      <c r="DZ256" s="84"/>
      <c r="EA256" s="84"/>
      <c r="EB256" s="84"/>
      <c r="EC256" s="84"/>
      <c r="ED256" s="84"/>
      <c r="EE256" s="84"/>
      <c r="EF256" s="84"/>
      <c r="EG256" s="84"/>
      <c r="EH256" s="84"/>
      <c r="EI256" s="84"/>
      <c r="EJ256" s="84"/>
      <c r="EK256" s="84"/>
      <c r="EL256" s="84"/>
      <c r="EM256" s="84"/>
      <c r="EN256" s="84"/>
      <c r="EO256" s="84"/>
      <c r="EP256" s="84"/>
      <c r="EQ256" s="84"/>
      <c r="ER256" s="84"/>
      <c r="ES256" s="84"/>
      <c r="ET256" s="84"/>
      <c r="EU256" s="84"/>
      <c r="EV256" s="84"/>
      <c r="EW256" s="84"/>
      <c r="EX256" s="84"/>
      <c r="EY256" s="84"/>
      <c r="EZ256" s="84"/>
      <c r="FA256" s="84"/>
      <c r="FB256" s="84"/>
      <c r="FC256" s="84"/>
      <c r="FD256" s="84"/>
      <c r="FE256" s="84"/>
      <c r="FF256" s="84"/>
      <c r="FG256" s="84"/>
      <c r="FH256" s="84"/>
      <c r="FI256" s="84"/>
      <c r="FJ256" s="84"/>
      <c r="FK256" s="84"/>
      <c r="FL256" s="84"/>
      <c r="FM256" s="84"/>
      <c r="FN256" s="84"/>
      <c r="FO256" s="84"/>
      <c r="FP256" s="84"/>
      <c r="FQ256" s="84"/>
      <c r="FR256" s="84"/>
      <c r="FS256" s="84"/>
      <c r="FT256" s="84"/>
      <c r="FU256" s="84"/>
      <c r="FV256" s="84"/>
      <c r="FW256" s="84"/>
      <c r="FX256" s="84"/>
      <c r="FY256" s="84"/>
      <c r="FZ256" s="84"/>
      <c r="GA256" s="84"/>
      <c r="GB256" s="84"/>
      <c r="GC256" s="84"/>
      <c r="GD256" s="84"/>
      <c r="GE256" s="84"/>
      <c r="GF256" s="84"/>
      <c r="GG256" s="84"/>
      <c r="GH256" s="84"/>
      <c r="GI256" s="84"/>
      <c r="GJ256" s="84"/>
      <c r="GK256" s="84"/>
      <c r="GL256" s="84"/>
      <c r="GM256" s="84"/>
      <c r="GN256" s="84"/>
      <c r="GO256" s="84"/>
      <c r="GP256" s="84"/>
      <c r="GQ256" s="84"/>
      <c r="GR256" s="84"/>
      <c r="GS256" s="84"/>
      <c r="GT256" s="84"/>
      <c r="GU256" s="84"/>
      <c r="GV256" s="84"/>
      <c r="GW256" s="84"/>
      <c r="GX256" s="84"/>
      <c r="GY256" s="84"/>
      <c r="GZ256" s="84"/>
      <c r="HA256" s="84"/>
      <c r="HB256" s="84"/>
      <c r="HC256" s="84"/>
      <c r="HD256" s="84"/>
      <c r="HE256" s="84"/>
      <c r="HF256" s="84"/>
      <c r="HG256" s="84"/>
      <c r="HH256" s="84"/>
      <c r="HI256" s="84"/>
      <c r="HJ256" s="84"/>
      <c r="HK256" s="84"/>
      <c r="HL256" s="84"/>
      <c r="HM256" s="84"/>
      <c r="HN256" s="84"/>
      <c r="HO256" s="84"/>
      <c r="HP256" s="84"/>
      <c r="HQ256" s="84"/>
      <c r="HR256" s="84"/>
      <c r="HS256" s="84"/>
      <c r="HT256" s="84"/>
      <c r="HU256" s="84"/>
      <c r="HV256" s="84"/>
      <c r="HW256" s="84"/>
      <c r="HX256" s="84"/>
      <c r="HY256" s="84"/>
      <c r="HZ256" s="84"/>
      <c r="IA256" s="84"/>
      <c r="IB256" s="84"/>
      <c r="IC256" s="84"/>
      <c r="ID256" s="84"/>
      <c r="IE256" s="84"/>
      <c r="IF256" s="84"/>
      <c r="IG256" s="84"/>
      <c r="IH256" s="84"/>
      <c r="II256" s="84"/>
      <c r="IJ256" s="84"/>
      <c r="IK256" s="84"/>
      <c r="IL256" s="84"/>
      <c r="IM256" s="84"/>
      <c r="IN256" s="84"/>
      <c r="IO256" s="84"/>
      <c r="IP256" s="84"/>
      <c r="IQ256" s="84"/>
      <c r="IR256" s="84"/>
      <c r="IS256" s="84"/>
      <c r="IT256" s="84"/>
      <c r="IU256" s="84"/>
      <c r="IV256" s="84"/>
      <c r="IW256" s="84"/>
      <c r="IX256" s="84"/>
      <c r="IY256" s="84"/>
      <c r="IZ256" s="84"/>
      <c r="JA256" s="84"/>
      <c r="JB256" s="84"/>
      <c r="JC256" s="84"/>
      <c r="JD256" s="84"/>
      <c r="JE256" s="84"/>
      <c r="JF256" s="84"/>
      <c r="JG256" s="84"/>
      <c r="JH256" s="84"/>
      <c r="JI256" s="84"/>
      <c r="JJ256" s="84"/>
      <c r="JK256" s="84"/>
      <c r="JL256" s="84"/>
      <c r="JM256" s="84"/>
      <c r="JN256" s="84"/>
      <c r="JO256" s="84"/>
      <c r="JP256" s="84"/>
      <c r="JQ256" s="84"/>
      <c r="JR256" s="84"/>
      <c r="JS256" s="84"/>
      <c r="JT256" s="84"/>
      <c r="JU256" s="84"/>
      <c r="JV256" s="84"/>
      <c r="JW256" s="84"/>
      <c r="JX256" s="84"/>
      <c r="JY256" s="84"/>
      <c r="JZ256" s="84"/>
      <c r="KA256" s="84"/>
      <c r="KB256" s="84"/>
      <c r="KC256" s="84"/>
      <c r="KD256" s="84"/>
      <c r="KE256" s="84"/>
      <c r="KF256" s="84"/>
      <c r="KG256" s="84"/>
      <c r="KH256" s="84"/>
      <c r="KI256" s="84"/>
      <c r="KJ256" s="84"/>
    </row>
    <row r="257" spans="73:296" s="102" customFormat="1" x14ac:dyDescent="0.25"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8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8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84"/>
      <c r="DH257" s="84"/>
      <c r="DI257" s="84"/>
      <c r="DJ257" s="84"/>
      <c r="DK257" s="84"/>
      <c r="DL257" s="84"/>
      <c r="DM257" s="84"/>
      <c r="DN257" s="84"/>
      <c r="DO257" s="84"/>
      <c r="DP257" s="84"/>
      <c r="DQ257" s="84"/>
      <c r="DR257" s="84"/>
      <c r="DS257" s="84"/>
      <c r="DT257" s="84"/>
      <c r="DU257" s="84"/>
      <c r="DV257" s="84"/>
      <c r="DW257" s="84"/>
      <c r="DX257" s="84"/>
      <c r="DY257" s="84"/>
      <c r="DZ257" s="84"/>
      <c r="EA257" s="84"/>
      <c r="EB257" s="84"/>
      <c r="EC257" s="84"/>
      <c r="ED257" s="84"/>
      <c r="EE257" s="84"/>
      <c r="EF257" s="84"/>
      <c r="EG257" s="84"/>
      <c r="EH257" s="84"/>
      <c r="EI257" s="84"/>
      <c r="EJ257" s="84"/>
      <c r="EK257" s="84"/>
      <c r="EL257" s="84"/>
      <c r="EM257" s="84"/>
      <c r="EN257" s="84"/>
      <c r="EO257" s="84"/>
      <c r="EP257" s="84"/>
      <c r="EQ257" s="84"/>
      <c r="ER257" s="84"/>
      <c r="ES257" s="84"/>
      <c r="ET257" s="84"/>
      <c r="EU257" s="84"/>
      <c r="EV257" s="84"/>
      <c r="EW257" s="84"/>
      <c r="EX257" s="84"/>
      <c r="EY257" s="84"/>
      <c r="EZ257" s="84"/>
      <c r="FA257" s="84"/>
      <c r="FB257" s="84"/>
      <c r="FC257" s="84"/>
      <c r="FD257" s="84"/>
      <c r="FE257" s="84"/>
      <c r="FF257" s="84"/>
      <c r="FG257" s="84"/>
      <c r="FH257" s="84"/>
      <c r="FI257" s="84"/>
      <c r="FJ257" s="84"/>
      <c r="FK257" s="84"/>
      <c r="FL257" s="84"/>
      <c r="FM257" s="84"/>
      <c r="FN257" s="84"/>
      <c r="FO257" s="84"/>
      <c r="FP257" s="84"/>
      <c r="FQ257" s="84"/>
      <c r="FR257" s="84"/>
      <c r="FS257" s="84"/>
      <c r="FT257" s="84"/>
      <c r="FU257" s="84"/>
      <c r="FV257" s="84"/>
      <c r="FW257" s="84"/>
      <c r="FX257" s="84"/>
      <c r="FY257" s="84"/>
      <c r="FZ257" s="84"/>
      <c r="GA257" s="84"/>
      <c r="GB257" s="84"/>
      <c r="GC257" s="84"/>
      <c r="GD257" s="84"/>
      <c r="GE257" s="84"/>
      <c r="GF257" s="84"/>
      <c r="GG257" s="84"/>
      <c r="GH257" s="84"/>
      <c r="GI257" s="84"/>
      <c r="GJ257" s="84"/>
      <c r="GK257" s="84"/>
      <c r="GL257" s="84"/>
      <c r="GM257" s="84"/>
      <c r="GN257" s="84"/>
      <c r="GO257" s="84"/>
      <c r="GP257" s="84"/>
      <c r="GQ257" s="84"/>
      <c r="GR257" s="84"/>
      <c r="GS257" s="84"/>
      <c r="GT257" s="84"/>
      <c r="GU257" s="84"/>
      <c r="GV257" s="84"/>
      <c r="GW257" s="84"/>
      <c r="GX257" s="84"/>
      <c r="GY257" s="84"/>
      <c r="GZ257" s="84"/>
      <c r="HA257" s="84"/>
      <c r="HB257" s="84"/>
      <c r="HC257" s="84"/>
      <c r="HD257" s="84"/>
      <c r="HE257" s="84"/>
      <c r="HF257" s="84"/>
      <c r="HG257" s="84"/>
      <c r="HH257" s="84"/>
      <c r="HI257" s="84"/>
      <c r="HJ257" s="84"/>
      <c r="HK257" s="84"/>
      <c r="HL257" s="84"/>
      <c r="HM257" s="84"/>
      <c r="HN257" s="84"/>
      <c r="HO257" s="84"/>
      <c r="HP257" s="84"/>
      <c r="HQ257" s="84"/>
      <c r="HR257" s="84"/>
      <c r="HS257" s="84"/>
      <c r="HT257" s="84"/>
      <c r="HU257" s="84"/>
      <c r="HV257" s="84"/>
      <c r="HW257" s="84"/>
      <c r="HX257" s="84"/>
      <c r="HY257" s="84"/>
      <c r="HZ257" s="84"/>
      <c r="IA257" s="84"/>
      <c r="IB257" s="84"/>
      <c r="IC257" s="84"/>
      <c r="ID257" s="84"/>
      <c r="IE257" s="84"/>
      <c r="IF257" s="84"/>
      <c r="IG257" s="84"/>
      <c r="IH257" s="84"/>
      <c r="II257" s="84"/>
      <c r="IJ257" s="84"/>
      <c r="IK257" s="84"/>
      <c r="IL257" s="84"/>
      <c r="IM257" s="84"/>
      <c r="IN257" s="84"/>
      <c r="IO257" s="84"/>
      <c r="IP257" s="84"/>
      <c r="IQ257" s="84"/>
      <c r="IR257" s="84"/>
      <c r="IS257" s="84"/>
      <c r="IT257" s="84"/>
      <c r="IU257" s="84"/>
      <c r="IV257" s="84"/>
      <c r="IW257" s="84"/>
      <c r="IX257" s="84"/>
      <c r="IY257" s="84"/>
      <c r="IZ257" s="84"/>
      <c r="JA257" s="84"/>
      <c r="JB257" s="84"/>
      <c r="JC257" s="84"/>
      <c r="JD257" s="84"/>
      <c r="JE257" s="84"/>
      <c r="JF257" s="84"/>
      <c r="JG257" s="84"/>
      <c r="JH257" s="84"/>
      <c r="JI257" s="84"/>
      <c r="JJ257" s="84"/>
      <c r="JK257" s="84"/>
      <c r="JL257" s="84"/>
      <c r="JM257" s="84"/>
      <c r="JN257" s="84"/>
      <c r="JO257" s="84"/>
      <c r="JP257" s="84"/>
      <c r="JQ257" s="84"/>
      <c r="JR257" s="84"/>
      <c r="JS257" s="84"/>
      <c r="JT257" s="84"/>
      <c r="JU257" s="84"/>
      <c r="JV257" s="84"/>
      <c r="JW257" s="84"/>
      <c r="JX257" s="84"/>
      <c r="JY257" s="84"/>
      <c r="JZ257" s="84"/>
      <c r="KA257" s="84"/>
      <c r="KB257" s="84"/>
      <c r="KC257" s="84"/>
      <c r="KD257" s="84"/>
      <c r="KE257" s="84"/>
      <c r="KF257" s="84"/>
      <c r="KG257" s="84"/>
      <c r="KH257" s="84"/>
      <c r="KI257" s="84"/>
      <c r="KJ257" s="84"/>
    </row>
    <row r="258" spans="73:296" s="102" customFormat="1" x14ac:dyDescent="0.25"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84"/>
      <c r="DH258" s="84"/>
      <c r="DI258" s="84"/>
      <c r="DJ258" s="84"/>
      <c r="DK258" s="84"/>
      <c r="DL258" s="84"/>
      <c r="DM258" s="84"/>
      <c r="DN258" s="84"/>
      <c r="DO258" s="84"/>
      <c r="DP258" s="84"/>
      <c r="DQ258" s="84"/>
      <c r="DR258" s="84"/>
      <c r="DS258" s="84"/>
      <c r="DT258" s="84"/>
      <c r="DU258" s="84"/>
      <c r="DV258" s="84"/>
      <c r="DW258" s="84"/>
      <c r="DX258" s="84"/>
      <c r="DY258" s="84"/>
      <c r="DZ258" s="84"/>
      <c r="EA258" s="84"/>
      <c r="EB258" s="84"/>
      <c r="EC258" s="84"/>
      <c r="ED258" s="84"/>
      <c r="EE258" s="84"/>
      <c r="EF258" s="84"/>
      <c r="EG258" s="84"/>
      <c r="EH258" s="84"/>
      <c r="EI258" s="84"/>
      <c r="EJ258" s="84"/>
      <c r="EK258" s="84"/>
      <c r="EL258" s="84"/>
      <c r="EM258" s="84"/>
      <c r="EN258" s="84"/>
      <c r="EO258" s="84"/>
      <c r="EP258" s="84"/>
      <c r="EQ258" s="84"/>
      <c r="ER258" s="84"/>
      <c r="ES258" s="84"/>
      <c r="ET258" s="84"/>
      <c r="EU258" s="84"/>
      <c r="EV258" s="84"/>
      <c r="EW258" s="84"/>
      <c r="EX258" s="84"/>
      <c r="EY258" s="84"/>
      <c r="EZ258" s="84"/>
      <c r="FA258" s="84"/>
      <c r="FB258" s="84"/>
      <c r="FC258" s="84"/>
      <c r="FD258" s="84"/>
      <c r="FE258" s="84"/>
      <c r="FF258" s="84"/>
      <c r="FG258" s="84"/>
      <c r="FH258" s="84"/>
      <c r="FI258" s="84"/>
      <c r="FJ258" s="84"/>
      <c r="FK258" s="84"/>
      <c r="FL258" s="84"/>
      <c r="FM258" s="84"/>
      <c r="FN258" s="84"/>
      <c r="FO258" s="84"/>
      <c r="FP258" s="84"/>
      <c r="FQ258" s="84"/>
      <c r="FR258" s="84"/>
      <c r="FS258" s="84"/>
      <c r="FT258" s="84"/>
      <c r="FU258" s="84"/>
      <c r="FV258" s="84"/>
      <c r="FW258" s="84"/>
      <c r="FX258" s="84"/>
      <c r="FY258" s="84"/>
      <c r="FZ258" s="84"/>
      <c r="GA258" s="84"/>
      <c r="GB258" s="84"/>
      <c r="GC258" s="84"/>
      <c r="GD258" s="84"/>
      <c r="GE258" s="84"/>
      <c r="GF258" s="84"/>
      <c r="GG258" s="84"/>
      <c r="GH258" s="84"/>
      <c r="GI258" s="84"/>
      <c r="GJ258" s="84"/>
      <c r="GK258" s="84"/>
      <c r="GL258" s="84"/>
      <c r="GM258" s="84"/>
      <c r="GN258" s="84"/>
      <c r="GO258" s="84"/>
      <c r="GP258" s="84"/>
      <c r="GQ258" s="84"/>
      <c r="GR258" s="84"/>
      <c r="GS258" s="84"/>
      <c r="GT258" s="84"/>
      <c r="GU258" s="84"/>
      <c r="GV258" s="84"/>
      <c r="GW258" s="84"/>
      <c r="GX258" s="84"/>
      <c r="GY258" s="84"/>
      <c r="GZ258" s="84"/>
      <c r="HA258" s="84"/>
      <c r="HB258" s="84"/>
      <c r="HC258" s="84"/>
      <c r="HD258" s="84"/>
      <c r="HE258" s="84"/>
      <c r="HF258" s="84"/>
      <c r="HG258" s="84"/>
      <c r="HH258" s="84"/>
      <c r="HI258" s="84"/>
      <c r="HJ258" s="84"/>
      <c r="HK258" s="84"/>
      <c r="HL258" s="84"/>
      <c r="HM258" s="84"/>
      <c r="HN258" s="84"/>
      <c r="HO258" s="84"/>
      <c r="HP258" s="84"/>
      <c r="HQ258" s="84"/>
      <c r="HR258" s="84"/>
      <c r="HS258" s="84"/>
      <c r="HT258" s="84"/>
      <c r="HU258" s="84"/>
      <c r="HV258" s="84"/>
      <c r="HW258" s="84"/>
      <c r="HX258" s="84"/>
      <c r="HY258" s="84"/>
      <c r="HZ258" s="84"/>
      <c r="IA258" s="84"/>
      <c r="IB258" s="84"/>
      <c r="IC258" s="84"/>
      <c r="ID258" s="84"/>
      <c r="IE258" s="84"/>
      <c r="IF258" s="84"/>
      <c r="IG258" s="84"/>
      <c r="IH258" s="84"/>
      <c r="II258" s="84"/>
      <c r="IJ258" s="84"/>
      <c r="IK258" s="84"/>
      <c r="IL258" s="84"/>
      <c r="IM258" s="84"/>
      <c r="IN258" s="84"/>
      <c r="IO258" s="84"/>
      <c r="IP258" s="84"/>
      <c r="IQ258" s="84"/>
      <c r="IR258" s="84"/>
      <c r="IS258" s="84"/>
      <c r="IT258" s="84"/>
      <c r="IU258" s="84"/>
      <c r="IV258" s="84"/>
      <c r="IW258" s="84"/>
      <c r="IX258" s="84"/>
      <c r="IY258" s="84"/>
      <c r="IZ258" s="84"/>
      <c r="JA258" s="84"/>
      <c r="JB258" s="84"/>
      <c r="JC258" s="84"/>
      <c r="JD258" s="84"/>
      <c r="JE258" s="84"/>
      <c r="JF258" s="84"/>
      <c r="JG258" s="84"/>
      <c r="JH258" s="84"/>
      <c r="JI258" s="84"/>
      <c r="JJ258" s="84"/>
      <c r="JK258" s="84"/>
      <c r="JL258" s="84"/>
      <c r="JM258" s="84"/>
      <c r="JN258" s="84"/>
      <c r="JO258" s="84"/>
      <c r="JP258" s="84"/>
      <c r="JQ258" s="84"/>
      <c r="JR258" s="84"/>
      <c r="JS258" s="84"/>
      <c r="JT258" s="84"/>
      <c r="JU258" s="84"/>
      <c r="JV258" s="84"/>
      <c r="JW258" s="84"/>
      <c r="JX258" s="84"/>
      <c r="JY258" s="84"/>
      <c r="JZ258" s="84"/>
      <c r="KA258" s="84"/>
      <c r="KB258" s="84"/>
      <c r="KC258" s="84"/>
      <c r="KD258" s="84"/>
      <c r="KE258" s="84"/>
      <c r="KF258" s="84"/>
      <c r="KG258" s="84"/>
      <c r="KH258" s="84"/>
      <c r="KI258" s="84"/>
      <c r="KJ258" s="84"/>
    </row>
    <row r="259" spans="73:296" s="102" customFormat="1" x14ac:dyDescent="0.25"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8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84"/>
      <c r="DH259" s="84"/>
      <c r="DI259" s="84"/>
      <c r="DJ259" s="84"/>
      <c r="DK259" s="84"/>
      <c r="DL259" s="84"/>
      <c r="DM259" s="84"/>
      <c r="DN259" s="84"/>
      <c r="DO259" s="84"/>
      <c r="DP259" s="84"/>
      <c r="DQ259" s="84"/>
      <c r="DR259" s="84"/>
      <c r="DS259" s="84"/>
      <c r="DT259" s="84"/>
      <c r="DU259" s="84"/>
      <c r="DV259" s="84"/>
      <c r="DW259" s="84"/>
      <c r="DX259" s="84"/>
      <c r="DY259" s="84"/>
      <c r="DZ259" s="84"/>
      <c r="EA259" s="84"/>
      <c r="EB259" s="84"/>
      <c r="EC259" s="84"/>
      <c r="ED259" s="84"/>
      <c r="EE259" s="84"/>
      <c r="EF259" s="84"/>
      <c r="EG259" s="84"/>
      <c r="EH259" s="84"/>
      <c r="EI259" s="84"/>
      <c r="EJ259" s="84"/>
      <c r="EK259" s="84"/>
      <c r="EL259" s="84"/>
      <c r="EM259" s="84"/>
      <c r="EN259" s="84"/>
      <c r="EO259" s="84"/>
      <c r="EP259" s="84"/>
      <c r="EQ259" s="84"/>
      <c r="ER259" s="84"/>
      <c r="ES259" s="84"/>
      <c r="ET259" s="84"/>
      <c r="EU259" s="84"/>
      <c r="EV259" s="84"/>
      <c r="EW259" s="84"/>
      <c r="EX259" s="84"/>
      <c r="EY259" s="84"/>
      <c r="EZ259" s="84"/>
      <c r="FA259" s="84"/>
      <c r="FB259" s="84"/>
      <c r="FC259" s="84"/>
      <c r="FD259" s="84"/>
      <c r="FE259" s="84"/>
      <c r="FF259" s="84"/>
      <c r="FG259" s="84"/>
      <c r="FH259" s="84"/>
      <c r="FI259" s="84"/>
      <c r="FJ259" s="84"/>
      <c r="FK259" s="84"/>
      <c r="FL259" s="84"/>
      <c r="FM259" s="84"/>
      <c r="FN259" s="84"/>
      <c r="FO259" s="84"/>
      <c r="FP259" s="84"/>
      <c r="FQ259" s="84"/>
      <c r="FR259" s="84"/>
      <c r="FS259" s="84"/>
      <c r="FT259" s="84"/>
      <c r="FU259" s="84"/>
      <c r="FV259" s="84"/>
      <c r="FW259" s="84"/>
      <c r="FX259" s="84"/>
      <c r="FY259" s="84"/>
      <c r="FZ259" s="84"/>
      <c r="GA259" s="84"/>
      <c r="GB259" s="84"/>
      <c r="GC259" s="84"/>
      <c r="GD259" s="84"/>
      <c r="GE259" s="84"/>
      <c r="GF259" s="84"/>
      <c r="GG259" s="84"/>
      <c r="GH259" s="84"/>
      <c r="GI259" s="84"/>
      <c r="GJ259" s="84"/>
      <c r="GK259" s="84"/>
      <c r="GL259" s="84"/>
      <c r="GM259" s="84"/>
      <c r="GN259" s="84"/>
      <c r="GO259" s="84"/>
      <c r="GP259" s="84"/>
      <c r="GQ259" s="84"/>
      <c r="GR259" s="84"/>
      <c r="GS259" s="84"/>
      <c r="GT259" s="84"/>
      <c r="GU259" s="84"/>
      <c r="GV259" s="84"/>
      <c r="GW259" s="84"/>
      <c r="GX259" s="84"/>
      <c r="GY259" s="84"/>
      <c r="GZ259" s="84"/>
      <c r="HA259" s="84"/>
      <c r="HB259" s="84"/>
      <c r="HC259" s="84"/>
      <c r="HD259" s="84"/>
      <c r="HE259" s="84"/>
      <c r="HF259" s="84"/>
      <c r="HG259" s="84"/>
      <c r="HH259" s="84"/>
      <c r="HI259" s="84"/>
      <c r="HJ259" s="84"/>
      <c r="HK259" s="84"/>
      <c r="HL259" s="84"/>
      <c r="HM259" s="84"/>
      <c r="HN259" s="84"/>
      <c r="HO259" s="84"/>
      <c r="HP259" s="84"/>
      <c r="HQ259" s="84"/>
      <c r="HR259" s="84"/>
      <c r="HS259" s="84"/>
      <c r="HT259" s="84"/>
      <c r="HU259" s="84"/>
      <c r="HV259" s="84"/>
      <c r="HW259" s="84"/>
      <c r="HX259" s="84"/>
      <c r="HY259" s="84"/>
      <c r="HZ259" s="84"/>
      <c r="IA259" s="84"/>
      <c r="IB259" s="84"/>
      <c r="IC259" s="84"/>
      <c r="ID259" s="84"/>
      <c r="IE259" s="84"/>
      <c r="IF259" s="84"/>
      <c r="IG259" s="84"/>
      <c r="IH259" s="84"/>
      <c r="II259" s="84"/>
      <c r="IJ259" s="84"/>
      <c r="IK259" s="84"/>
      <c r="IL259" s="84"/>
      <c r="IM259" s="84"/>
      <c r="IN259" s="84"/>
      <c r="IO259" s="84"/>
      <c r="IP259" s="84"/>
      <c r="IQ259" s="84"/>
      <c r="IR259" s="84"/>
      <c r="IS259" s="84"/>
      <c r="IT259" s="84"/>
      <c r="IU259" s="84"/>
      <c r="IV259" s="84"/>
      <c r="IW259" s="84"/>
      <c r="IX259" s="84"/>
      <c r="IY259" s="84"/>
      <c r="IZ259" s="84"/>
      <c r="JA259" s="84"/>
      <c r="JB259" s="84"/>
      <c r="JC259" s="84"/>
      <c r="JD259" s="84"/>
      <c r="JE259" s="84"/>
      <c r="JF259" s="84"/>
      <c r="JG259" s="84"/>
      <c r="JH259" s="84"/>
      <c r="JI259" s="84"/>
      <c r="JJ259" s="84"/>
      <c r="JK259" s="84"/>
      <c r="JL259" s="84"/>
      <c r="JM259" s="84"/>
      <c r="JN259" s="84"/>
      <c r="JO259" s="84"/>
      <c r="JP259" s="84"/>
      <c r="JQ259" s="84"/>
      <c r="JR259" s="84"/>
      <c r="JS259" s="84"/>
      <c r="JT259" s="84"/>
      <c r="JU259" s="84"/>
      <c r="JV259" s="84"/>
      <c r="JW259" s="84"/>
      <c r="JX259" s="84"/>
      <c r="JY259" s="84"/>
      <c r="JZ259" s="84"/>
      <c r="KA259" s="84"/>
      <c r="KB259" s="84"/>
      <c r="KC259" s="84"/>
      <c r="KD259" s="84"/>
      <c r="KE259" s="84"/>
      <c r="KF259" s="84"/>
      <c r="KG259" s="84"/>
      <c r="KH259" s="84"/>
      <c r="KI259" s="84"/>
      <c r="KJ259" s="84"/>
    </row>
    <row r="260" spans="73:296" s="102" customFormat="1" x14ac:dyDescent="0.25"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8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84"/>
      <c r="DH260" s="84"/>
      <c r="DI260" s="84"/>
      <c r="DJ260" s="84"/>
      <c r="DK260" s="84"/>
      <c r="DL260" s="84"/>
      <c r="DM260" s="84"/>
      <c r="DN260" s="84"/>
      <c r="DO260" s="84"/>
      <c r="DP260" s="84"/>
      <c r="DQ260" s="84"/>
      <c r="DR260" s="84"/>
      <c r="DS260" s="84"/>
      <c r="DT260" s="84"/>
      <c r="DU260" s="84"/>
      <c r="DV260" s="84"/>
      <c r="DW260" s="84"/>
      <c r="DX260" s="84"/>
      <c r="DY260" s="84"/>
      <c r="DZ260" s="84"/>
      <c r="EA260" s="84"/>
      <c r="EB260" s="84"/>
      <c r="EC260" s="84"/>
      <c r="ED260" s="84"/>
      <c r="EE260" s="84"/>
      <c r="EF260" s="84"/>
      <c r="EG260" s="84"/>
      <c r="EH260" s="84"/>
      <c r="EI260" s="84"/>
      <c r="EJ260" s="84"/>
      <c r="EK260" s="84"/>
      <c r="EL260" s="84"/>
      <c r="EM260" s="84"/>
      <c r="EN260" s="84"/>
      <c r="EO260" s="84"/>
      <c r="EP260" s="84"/>
      <c r="EQ260" s="84"/>
      <c r="ER260" s="84"/>
      <c r="ES260" s="84"/>
      <c r="ET260" s="84"/>
      <c r="EU260" s="84"/>
      <c r="EV260" s="84"/>
      <c r="EW260" s="84"/>
      <c r="EX260" s="84"/>
      <c r="EY260" s="84"/>
      <c r="EZ260" s="84"/>
      <c r="FA260" s="84"/>
      <c r="FB260" s="84"/>
      <c r="FC260" s="84"/>
      <c r="FD260" s="84"/>
      <c r="FE260" s="84"/>
      <c r="FF260" s="84"/>
      <c r="FG260" s="84"/>
      <c r="FH260" s="84"/>
      <c r="FI260" s="84"/>
      <c r="FJ260" s="84"/>
      <c r="FK260" s="84"/>
      <c r="FL260" s="84"/>
      <c r="FM260" s="84"/>
      <c r="FN260" s="84"/>
      <c r="FO260" s="84"/>
      <c r="FP260" s="84"/>
      <c r="FQ260" s="84"/>
      <c r="FR260" s="84"/>
      <c r="FS260" s="84"/>
      <c r="FT260" s="84"/>
      <c r="FU260" s="84"/>
      <c r="FV260" s="84"/>
      <c r="FW260" s="84"/>
      <c r="FX260" s="84"/>
      <c r="FY260" s="84"/>
      <c r="FZ260" s="84"/>
      <c r="GA260" s="84"/>
      <c r="GB260" s="84"/>
      <c r="GC260" s="84"/>
      <c r="GD260" s="84"/>
      <c r="GE260" s="84"/>
      <c r="GF260" s="84"/>
      <c r="GG260" s="84"/>
      <c r="GH260" s="84"/>
      <c r="GI260" s="84"/>
      <c r="GJ260" s="84"/>
      <c r="GK260" s="84"/>
      <c r="GL260" s="84"/>
      <c r="GM260" s="84"/>
      <c r="GN260" s="84"/>
      <c r="GO260" s="84"/>
      <c r="GP260" s="84"/>
      <c r="GQ260" s="84"/>
      <c r="GR260" s="84"/>
      <c r="GS260" s="84"/>
      <c r="GT260" s="84"/>
      <c r="GU260" s="84"/>
      <c r="GV260" s="84"/>
      <c r="GW260" s="84"/>
      <c r="GX260" s="84"/>
      <c r="GY260" s="84"/>
      <c r="GZ260" s="84"/>
      <c r="HA260" s="84"/>
      <c r="HB260" s="84"/>
      <c r="HC260" s="84"/>
      <c r="HD260" s="84"/>
      <c r="HE260" s="84"/>
      <c r="HF260" s="84"/>
      <c r="HG260" s="84"/>
      <c r="HH260" s="84"/>
      <c r="HI260" s="84"/>
      <c r="HJ260" s="84"/>
      <c r="HK260" s="84"/>
      <c r="HL260" s="84"/>
      <c r="HM260" s="84"/>
      <c r="HN260" s="84"/>
      <c r="HO260" s="84"/>
      <c r="HP260" s="84"/>
      <c r="HQ260" s="84"/>
      <c r="HR260" s="84"/>
      <c r="HS260" s="84"/>
      <c r="HT260" s="84"/>
      <c r="HU260" s="84"/>
      <c r="HV260" s="84"/>
      <c r="HW260" s="84"/>
      <c r="HX260" s="84"/>
      <c r="HY260" s="84"/>
      <c r="HZ260" s="84"/>
      <c r="IA260" s="84"/>
      <c r="IB260" s="84"/>
      <c r="IC260" s="84"/>
      <c r="ID260" s="84"/>
      <c r="IE260" s="84"/>
      <c r="IF260" s="84"/>
      <c r="IG260" s="84"/>
      <c r="IH260" s="84"/>
      <c r="II260" s="84"/>
      <c r="IJ260" s="84"/>
      <c r="IK260" s="84"/>
      <c r="IL260" s="84"/>
      <c r="IM260" s="84"/>
      <c r="IN260" s="84"/>
      <c r="IO260" s="84"/>
      <c r="IP260" s="84"/>
      <c r="IQ260" s="84"/>
      <c r="IR260" s="84"/>
      <c r="IS260" s="84"/>
      <c r="IT260" s="84"/>
      <c r="IU260" s="84"/>
      <c r="IV260" s="84"/>
      <c r="IW260" s="84"/>
      <c r="IX260" s="84"/>
      <c r="IY260" s="84"/>
      <c r="IZ260" s="84"/>
      <c r="JA260" s="84"/>
      <c r="JB260" s="84"/>
      <c r="JC260" s="84"/>
      <c r="JD260" s="84"/>
      <c r="JE260" s="84"/>
      <c r="JF260" s="84"/>
      <c r="JG260" s="84"/>
      <c r="JH260" s="84"/>
      <c r="JI260" s="84"/>
      <c r="JJ260" s="84"/>
      <c r="JK260" s="84"/>
      <c r="JL260" s="84"/>
      <c r="JM260" s="84"/>
      <c r="JN260" s="84"/>
      <c r="JO260" s="84"/>
      <c r="JP260" s="84"/>
      <c r="JQ260" s="84"/>
      <c r="JR260" s="84"/>
      <c r="JS260" s="84"/>
      <c r="JT260" s="84"/>
      <c r="JU260" s="84"/>
      <c r="JV260" s="84"/>
      <c r="JW260" s="84"/>
      <c r="JX260" s="84"/>
      <c r="JY260" s="84"/>
      <c r="JZ260" s="84"/>
      <c r="KA260" s="84"/>
      <c r="KB260" s="84"/>
      <c r="KC260" s="84"/>
      <c r="KD260" s="84"/>
      <c r="KE260" s="84"/>
      <c r="KF260" s="84"/>
      <c r="KG260" s="84"/>
      <c r="KH260" s="84"/>
      <c r="KI260" s="84"/>
      <c r="KJ260" s="84"/>
    </row>
    <row r="261" spans="73:296" s="102" customFormat="1" x14ac:dyDescent="0.25"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8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84"/>
      <c r="DH261" s="84"/>
      <c r="DI261" s="84"/>
      <c r="DJ261" s="84"/>
      <c r="DK261" s="84"/>
      <c r="DL261" s="84"/>
      <c r="DM261" s="84"/>
      <c r="DN261" s="84"/>
      <c r="DO261" s="84"/>
      <c r="DP261" s="84"/>
      <c r="DQ261" s="84"/>
      <c r="DR261" s="84"/>
      <c r="DS261" s="84"/>
      <c r="DT261" s="84"/>
      <c r="DU261" s="84"/>
      <c r="DV261" s="84"/>
      <c r="DW261" s="84"/>
      <c r="DX261" s="84"/>
      <c r="DY261" s="84"/>
      <c r="DZ261" s="84"/>
      <c r="EA261" s="84"/>
      <c r="EB261" s="84"/>
      <c r="EC261" s="84"/>
      <c r="ED261" s="84"/>
      <c r="EE261" s="84"/>
      <c r="EF261" s="84"/>
      <c r="EG261" s="84"/>
      <c r="EH261" s="84"/>
      <c r="EI261" s="84"/>
      <c r="EJ261" s="84"/>
      <c r="EK261" s="84"/>
      <c r="EL261" s="84"/>
      <c r="EM261" s="84"/>
      <c r="EN261" s="84"/>
      <c r="EO261" s="84"/>
      <c r="EP261" s="84"/>
      <c r="EQ261" s="84"/>
      <c r="ER261" s="84"/>
      <c r="ES261" s="84"/>
      <c r="ET261" s="84"/>
      <c r="EU261" s="84"/>
      <c r="EV261" s="84"/>
      <c r="EW261" s="84"/>
      <c r="EX261" s="84"/>
      <c r="EY261" s="84"/>
      <c r="EZ261" s="84"/>
      <c r="FA261" s="84"/>
      <c r="FB261" s="84"/>
      <c r="FC261" s="84"/>
      <c r="FD261" s="84"/>
      <c r="FE261" s="84"/>
      <c r="FF261" s="84"/>
      <c r="FG261" s="84"/>
      <c r="FH261" s="84"/>
      <c r="FI261" s="84"/>
      <c r="FJ261" s="84"/>
      <c r="FK261" s="84"/>
      <c r="FL261" s="84"/>
      <c r="FM261" s="84"/>
      <c r="FN261" s="84"/>
      <c r="FO261" s="84"/>
      <c r="FP261" s="84"/>
      <c r="FQ261" s="84"/>
      <c r="FR261" s="84"/>
      <c r="FS261" s="84"/>
      <c r="FT261" s="84"/>
      <c r="FU261" s="84"/>
      <c r="FV261" s="84"/>
      <c r="FW261" s="84"/>
      <c r="FX261" s="84"/>
      <c r="FY261" s="84"/>
      <c r="FZ261" s="84"/>
      <c r="GA261" s="84"/>
      <c r="GB261" s="84"/>
      <c r="GC261" s="84"/>
      <c r="GD261" s="84"/>
      <c r="GE261" s="84"/>
      <c r="GF261" s="84"/>
      <c r="GG261" s="84"/>
      <c r="GH261" s="84"/>
      <c r="GI261" s="84"/>
      <c r="GJ261" s="84"/>
      <c r="GK261" s="84"/>
      <c r="GL261" s="84"/>
      <c r="GM261" s="84"/>
      <c r="GN261" s="84"/>
      <c r="GO261" s="84"/>
      <c r="GP261" s="84"/>
      <c r="GQ261" s="84"/>
      <c r="GR261" s="84"/>
      <c r="GS261" s="84"/>
      <c r="GT261" s="84"/>
      <c r="GU261" s="84"/>
      <c r="GV261" s="84"/>
      <c r="GW261" s="84"/>
      <c r="GX261" s="84"/>
      <c r="GY261" s="84"/>
      <c r="GZ261" s="84"/>
      <c r="HA261" s="84"/>
      <c r="HB261" s="84"/>
      <c r="HC261" s="84"/>
      <c r="HD261" s="84"/>
      <c r="HE261" s="84"/>
      <c r="HF261" s="84"/>
      <c r="HG261" s="84"/>
      <c r="HH261" s="84"/>
      <c r="HI261" s="84"/>
      <c r="HJ261" s="84"/>
      <c r="HK261" s="84"/>
      <c r="HL261" s="84"/>
      <c r="HM261" s="84"/>
      <c r="HN261" s="84"/>
      <c r="HO261" s="84"/>
      <c r="HP261" s="84"/>
      <c r="HQ261" s="84"/>
      <c r="HR261" s="84"/>
      <c r="HS261" s="84"/>
      <c r="HT261" s="84"/>
      <c r="HU261" s="84"/>
      <c r="HV261" s="84"/>
      <c r="HW261" s="84"/>
      <c r="HX261" s="84"/>
      <c r="HY261" s="84"/>
      <c r="HZ261" s="84"/>
      <c r="IA261" s="84"/>
      <c r="IB261" s="84"/>
      <c r="IC261" s="84"/>
      <c r="ID261" s="84"/>
      <c r="IE261" s="84"/>
      <c r="IF261" s="84"/>
      <c r="IG261" s="84"/>
      <c r="IH261" s="84"/>
      <c r="II261" s="84"/>
      <c r="IJ261" s="84"/>
      <c r="IK261" s="84"/>
      <c r="IL261" s="84"/>
      <c r="IM261" s="84"/>
      <c r="IN261" s="84"/>
      <c r="IO261" s="84"/>
      <c r="IP261" s="84"/>
      <c r="IQ261" s="84"/>
      <c r="IR261" s="84"/>
      <c r="IS261" s="84"/>
      <c r="IT261" s="84"/>
      <c r="IU261" s="84"/>
      <c r="IV261" s="84"/>
      <c r="IW261" s="84"/>
      <c r="IX261" s="84"/>
      <c r="IY261" s="84"/>
      <c r="IZ261" s="84"/>
      <c r="JA261" s="84"/>
      <c r="JB261" s="84"/>
      <c r="JC261" s="84"/>
      <c r="JD261" s="84"/>
      <c r="JE261" s="84"/>
      <c r="JF261" s="84"/>
      <c r="JG261" s="84"/>
      <c r="JH261" s="84"/>
      <c r="JI261" s="84"/>
      <c r="JJ261" s="84"/>
      <c r="JK261" s="84"/>
      <c r="JL261" s="84"/>
      <c r="JM261" s="84"/>
      <c r="JN261" s="84"/>
      <c r="JO261" s="84"/>
      <c r="JP261" s="84"/>
      <c r="JQ261" s="84"/>
      <c r="JR261" s="84"/>
      <c r="JS261" s="84"/>
      <c r="JT261" s="84"/>
      <c r="JU261" s="84"/>
      <c r="JV261" s="84"/>
      <c r="JW261" s="84"/>
      <c r="JX261" s="84"/>
      <c r="JY261" s="84"/>
      <c r="JZ261" s="84"/>
      <c r="KA261" s="84"/>
      <c r="KB261" s="84"/>
      <c r="KC261" s="84"/>
      <c r="KD261" s="84"/>
      <c r="KE261" s="84"/>
      <c r="KF261" s="84"/>
      <c r="KG261" s="84"/>
      <c r="KH261" s="84"/>
      <c r="KI261" s="84"/>
      <c r="KJ261" s="84"/>
    </row>
    <row r="262" spans="73:296" s="102" customFormat="1" x14ac:dyDescent="0.25"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8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84"/>
      <c r="DH262" s="84"/>
      <c r="DI262" s="84"/>
      <c r="DJ262" s="84"/>
      <c r="DK262" s="84"/>
      <c r="DL262" s="84"/>
      <c r="DM262" s="84"/>
      <c r="DN262" s="84"/>
      <c r="DO262" s="84"/>
      <c r="DP262" s="84"/>
      <c r="DQ262" s="84"/>
      <c r="DR262" s="84"/>
      <c r="DS262" s="84"/>
      <c r="DT262" s="84"/>
      <c r="DU262" s="84"/>
      <c r="DV262" s="84"/>
      <c r="DW262" s="84"/>
      <c r="DX262" s="84"/>
      <c r="DY262" s="84"/>
      <c r="DZ262" s="84"/>
      <c r="EA262" s="84"/>
      <c r="EB262" s="84"/>
      <c r="EC262" s="84"/>
      <c r="ED262" s="84"/>
      <c r="EE262" s="84"/>
      <c r="EF262" s="84"/>
      <c r="EG262" s="84"/>
      <c r="EH262" s="84"/>
      <c r="EI262" s="84"/>
      <c r="EJ262" s="84"/>
      <c r="EK262" s="84"/>
      <c r="EL262" s="84"/>
      <c r="EM262" s="84"/>
      <c r="EN262" s="84"/>
      <c r="EO262" s="84"/>
      <c r="EP262" s="84"/>
      <c r="EQ262" s="84"/>
      <c r="ER262" s="84"/>
      <c r="ES262" s="84"/>
      <c r="ET262" s="84"/>
      <c r="EU262" s="84"/>
      <c r="EV262" s="84"/>
      <c r="EW262" s="84"/>
      <c r="EX262" s="84"/>
      <c r="EY262" s="84"/>
      <c r="EZ262" s="84"/>
      <c r="FA262" s="84"/>
      <c r="FB262" s="84"/>
      <c r="FC262" s="84"/>
      <c r="FD262" s="84"/>
      <c r="FE262" s="84"/>
      <c r="FF262" s="84"/>
      <c r="FG262" s="84"/>
      <c r="FH262" s="84"/>
      <c r="FI262" s="84"/>
      <c r="FJ262" s="84"/>
      <c r="FK262" s="84"/>
      <c r="FL262" s="84"/>
      <c r="FM262" s="84"/>
      <c r="FN262" s="84"/>
      <c r="FO262" s="84"/>
      <c r="FP262" s="84"/>
      <c r="FQ262" s="84"/>
      <c r="FR262" s="84"/>
      <c r="FS262" s="84"/>
      <c r="FT262" s="84"/>
      <c r="FU262" s="84"/>
      <c r="FV262" s="84"/>
      <c r="FW262" s="84"/>
      <c r="FX262" s="84"/>
      <c r="FY262" s="84"/>
      <c r="FZ262" s="84"/>
      <c r="GA262" s="84"/>
      <c r="GB262" s="84"/>
      <c r="GC262" s="84"/>
      <c r="GD262" s="84"/>
      <c r="GE262" s="84"/>
      <c r="GF262" s="84"/>
      <c r="GG262" s="84"/>
      <c r="GH262" s="84"/>
      <c r="GI262" s="84"/>
      <c r="GJ262" s="84"/>
      <c r="GK262" s="84"/>
      <c r="GL262" s="84"/>
      <c r="GM262" s="84"/>
      <c r="GN262" s="84"/>
      <c r="GO262" s="84"/>
      <c r="GP262" s="84"/>
      <c r="GQ262" s="84"/>
      <c r="GR262" s="84"/>
      <c r="GS262" s="84"/>
      <c r="GT262" s="84"/>
      <c r="GU262" s="84"/>
      <c r="GV262" s="84"/>
      <c r="GW262" s="84"/>
      <c r="GX262" s="84"/>
      <c r="GY262" s="84"/>
      <c r="GZ262" s="84"/>
      <c r="HA262" s="84"/>
      <c r="HB262" s="84"/>
      <c r="HC262" s="84"/>
      <c r="HD262" s="84"/>
      <c r="HE262" s="84"/>
      <c r="HF262" s="84"/>
      <c r="HG262" s="84"/>
      <c r="HH262" s="84"/>
      <c r="HI262" s="84"/>
      <c r="HJ262" s="84"/>
      <c r="HK262" s="84"/>
      <c r="HL262" s="84"/>
      <c r="HM262" s="84"/>
      <c r="HN262" s="84"/>
      <c r="HO262" s="84"/>
      <c r="HP262" s="84"/>
      <c r="HQ262" s="84"/>
      <c r="HR262" s="84"/>
      <c r="HS262" s="84"/>
      <c r="HT262" s="84"/>
      <c r="HU262" s="84"/>
      <c r="HV262" s="84"/>
      <c r="HW262" s="84"/>
      <c r="HX262" s="84"/>
      <c r="HY262" s="84"/>
      <c r="HZ262" s="84"/>
      <c r="IA262" s="84"/>
      <c r="IB262" s="84"/>
      <c r="IC262" s="84"/>
      <c r="ID262" s="84"/>
      <c r="IE262" s="84"/>
      <c r="IF262" s="84"/>
      <c r="IG262" s="84"/>
      <c r="IH262" s="84"/>
      <c r="II262" s="84"/>
      <c r="IJ262" s="84"/>
      <c r="IK262" s="84"/>
      <c r="IL262" s="84"/>
      <c r="IM262" s="84"/>
      <c r="IN262" s="84"/>
      <c r="IO262" s="84"/>
      <c r="IP262" s="84"/>
      <c r="IQ262" s="84"/>
      <c r="IR262" s="84"/>
      <c r="IS262" s="84"/>
      <c r="IT262" s="84"/>
      <c r="IU262" s="84"/>
      <c r="IV262" s="84"/>
      <c r="IW262" s="84"/>
      <c r="IX262" s="84"/>
      <c r="IY262" s="84"/>
      <c r="IZ262" s="84"/>
      <c r="JA262" s="84"/>
      <c r="JB262" s="84"/>
      <c r="JC262" s="84"/>
      <c r="JD262" s="84"/>
      <c r="JE262" s="84"/>
      <c r="JF262" s="84"/>
      <c r="JG262" s="84"/>
      <c r="JH262" s="84"/>
      <c r="JI262" s="84"/>
      <c r="JJ262" s="84"/>
      <c r="JK262" s="84"/>
      <c r="JL262" s="84"/>
      <c r="JM262" s="84"/>
      <c r="JN262" s="84"/>
      <c r="JO262" s="84"/>
      <c r="JP262" s="84"/>
      <c r="JQ262" s="84"/>
      <c r="JR262" s="84"/>
      <c r="JS262" s="84"/>
      <c r="JT262" s="84"/>
      <c r="JU262" s="84"/>
      <c r="JV262" s="84"/>
      <c r="JW262" s="84"/>
      <c r="JX262" s="84"/>
      <c r="JY262" s="84"/>
      <c r="JZ262" s="84"/>
      <c r="KA262" s="84"/>
      <c r="KB262" s="84"/>
      <c r="KC262" s="84"/>
      <c r="KD262" s="84"/>
      <c r="KE262" s="84"/>
      <c r="KF262" s="84"/>
      <c r="KG262" s="84"/>
      <c r="KH262" s="84"/>
      <c r="KI262" s="84"/>
      <c r="KJ262" s="84"/>
    </row>
    <row r="263" spans="73:296" s="102" customFormat="1" x14ac:dyDescent="0.25"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8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84"/>
      <c r="DH263" s="84"/>
      <c r="DI263" s="84"/>
      <c r="DJ263" s="84"/>
      <c r="DK263" s="84"/>
      <c r="DL263" s="84"/>
      <c r="DM263" s="84"/>
      <c r="DN263" s="84"/>
      <c r="DO263" s="84"/>
      <c r="DP263" s="84"/>
      <c r="DQ263" s="84"/>
      <c r="DR263" s="84"/>
      <c r="DS263" s="84"/>
      <c r="DT263" s="84"/>
      <c r="DU263" s="84"/>
      <c r="DV263" s="84"/>
      <c r="DW263" s="84"/>
      <c r="DX263" s="84"/>
      <c r="DY263" s="84"/>
      <c r="DZ263" s="84"/>
      <c r="EA263" s="84"/>
      <c r="EB263" s="84"/>
      <c r="EC263" s="84"/>
      <c r="ED263" s="84"/>
      <c r="EE263" s="84"/>
      <c r="EF263" s="84"/>
      <c r="EG263" s="84"/>
      <c r="EH263" s="84"/>
      <c r="EI263" s="84"/>
      <c r="EJ263" s="84"/>
      <c r="EK263" s="84"/>
      <c r="EL263" s="84"/>
      <c r="EM263" s="84"/>
      <c r="EN263" s="84"/>
      <c r="EO263" s="84"/>
      <c r="EP263" s="84"/>
      <c r="EQ263" s="84"/>
      <c r="ER263" s="84"/>
      <c r="ES263" s="84"/>
      <c r="ET263" s="84"/>
      <c r="EU263" s="84"/>
      <c r="EV263" s="84"/>
      <c r="EW263" s="84"/>
      <c r="EX263" s="84"/>
      <c r="EY263" s="84"/>
      <c r="EZ263" s="84"/>
      <c r="FA263" s="84"/>
      <c r="FB263" s="84"/>
      <c r="FC263" s="84"/>
      <c r="FD263" s="84"/>
      <c r="FE263" s="84"/>
      <c r="FF263" s="84"/>
      <c r="FG263" s="84"/>
      <c r="FH263" s="84"/>
      <c r="FI263" s="84"/>
      <c r="FJ263" s="84"/>
      <c r="FK263" s="84"/>
      <c r="FL263" s="84"/>
      <c r="FM263" s="84"/>
      <c r="FN263" s="84"/>
      <c r="FO263" s="84"/>
      <c r="FP263" s="84"/>
      <c r="FQ263" s="84"/>
      <c r="FR263" s="84"/>
      <c r="FS263" s="84"/>
      <c r="FT263" s="84"/>
      <c r="FU263" s="84"/>
      <c r="FV263" s="84"/>
      <c r="FW263" s="84"/>
      <c r="FX263" s="84"/>
      <c r="FY263" s="84"/>
      <c r="FZ263" s="84"/>
      <c r="GA263" s="84"/>
      <c r="GB263" s="84"/>
      <c r="GC263" s="84"/>
      <c r="GD263" s="84"/>
      <c r="GE263" s="84"/>
      <c r="GF263" s="84"/>
      <c r="GG263" s="84"/>
      <c r="GH263" s="84"/>
      <c r="GI263" s="84"/>
      <c r="GJ263" s="84"/>
      <c r="GK263" s="84"/>
      <c r="GL263" s="84"/>
      <c r="GM263" s="84"/>
      <c r="GN263" s="84"/>
      <c r="GO263" s="84"/>
      <c r="GP263" s="84"/>
      <c r="GQ263" s="84"/>
      <c r="GR263" s="84"/>
      <c r="GS263" s="84"/>
      <c r="GT263" s="84"/>
      <c r="GU263" s="84"/>
      <c r="GV263" s="84"/>
      <c r="GW263" s="84"/>
      <c r="GX263" s="84"/>
      <c r="GY263" s="84"/>
      <c r="GZ263" s="84"/>
      <c r="HA263" s="84"/>
      <c r="HB263" s="84"/>
      <c r="HC263" s="84"/>
      <c r="HD263" s="84"/>
      <c r="HE263" s="84"/>
      <c r="HF263" s="84"/>
      <c r="HG263" s="84"/>
      <c r="HH263" s="84"/>
      <c r="HI263" s="84"/>
      <c r="HJ263" s="84"/>
      <c r="HK263" s="84"/>
      <c r="HL263" s="84"/>
      <c r="HM263" s="84"/>
      <c r="HN263" s="84"/>
      <c r="HO263" s="84"/>
      <c r="HP263" s="84"/>
      <c r="HQ263" s="84"/>
      <c r="HR263" s="84"/>
      <c r="HS263" s="84"/>
      <c r="HT263" s="84"/>
      <c r="HU263" s="84"/>
      <c r="HV263" s="84"/>
      <c r="HW263" s="84"/>
      <c r="HX263" s="84"/>
      <c r="HY263" s="84"/>
      <c r="HZ263" s="84"/>
      <c r="IA263" s="84"/>
      <c r="IB263" s="84"/>
      <c r="IC263" s="84"/>
      <c r="ID263" s="84"/>
      <c r="IE263" s="84"/>
      <c r="IF263" s="84"/>
      <c r="IG263" s="84"/>
      <c r="IH263" s="84"/>
      <c r="II263" s="84"/>
      <c r="IJ263" s="84"/>
      <c r="IK263" s="84"/>
      <c r="IL263" s="84"/>
      <c r="IM263" s="84"/>
      <c r="IN263" s="84"/>
      <c r="IO263" s="84"/>
      <c r="IP263" s="84"/>
      <c r="IQ263" s="84"/>
      <c r="IR263" s="84"/>
      <c r="IS263" s="84"/>
      <c r="IT263" s="84"/>
      <c r="IU263" s="84"/>
      <c r="IV263" s="84"/>
      <c r="IW263" s="84"/>
      <c r="IX263" s="84"/>
      <c r="IY263" s="84"/>
      <c r="IZ263" s="84"/>
      <c r="JA263" s="84"/>
      <c r="JB263" s="84"/>
      <c r="JC263" s="84"/>
      <c r="JD263" s="84"/>
      <c r="JE263" s="84"/>
      <c r="JF263" s="84"/>
      <c r="JG263" s="84"/>
      <c r="JH263" s="84"/>
      <c r="JI263" s="84"/>
      <c r="JJ263" s="84"/>
      <c r="JK263" s="84"/>
      <c r="JL263" s="84"/>
      <c r="JM263" s="84"/>
      <c r="JN263" s="84"/>
      <c r="JO263" s="84"/>
      <c r="JP263" s="84"/>
      <c r="JQ263" s="84"/>
      <c r="JR263" s="84"/>
      <c r="JS263" s="84"/>
      <c r="JT263" s="84"/>
      <c r="JU263" s="84"/>
      <c r="JV263" s="84"/>
      <c r="JW263" s="84"/>
      <c r="JX263" s="84"/>
      <c r="JY263" s="84"/>
      <c r="JZ263" s="84"/>
      <c r="KA263" s="84"/>
      <c r="KB263" s="84"/>
      <c r="KC263" s="84"/>
      <c r="KD263" s="84"/>
      <c r="KE263" s="84"/>
      <c r="KF263" s="84"/>
      <c r="KG263" s="84"/>
      <c r="KH263" s="84"/>
      <c r="KI263" s="84"/>
      <c r="KJ263" s="84"/>
    </row>
    <row r="264" spans="73:296" s="102" customFormat="1" x14ac:dyDescent="0.25"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8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84"/>
      <c r="DH264" s="84"/>
      <c r="DI264" s="84"/>
      <c r="DJ264" s="84"/>
      <c r="DK264" s="84"/>
      <c r="DL264" s="84"/>
      <c r="DM264" s="84"/>
      <c r="DN264" s="84"/>
      <c r="DO264" s="84"/>
      <c r="DP264" s="84"/>
      <c r="DQ264" s="84"/>
      <c r="DR264" s="84"/>
      <c r="DS264" s="84"/>
      <c r="DT264" s="84"/>
      <c r="DU264" s="84"/>
      <c r="DV264" s="84"/>
      <c r="DW264" s="84"/>
      <c r="DX264" s="84"/>
      <c r="DY264" s="84"/>
      <c r="DZ264" s="84"/>
      <c r="EA264" s="84"/>
      <c r="EB264" s="84"/>
      <c r="EC264" s="84"/>
      <c r="ED264" s="84"/>
      <c r="EE264" s="84"/>
      <c r="EF264" s="84"/>
      <c r="EG264" s="84"/>
      <c r="EH264" s="84"/>
      <c r="EI264" s="84"/>
      <c r="EJ264" s="84"/>
      <c r="EK264" s="84"/>
      <c r="EL264" s="84"/>
      <c r="EM264" s="84"/>
      <c r="EN264" s="84"/>
      <c r="EO264" s="84"/>
      <c r="EP264" s="84"/>
      <c r="EQ264" s="84"/>
      <c r="ER264" s="84"/>
      <c r="ES264" s="84"/>
      <c r="ET264" s="84"/>
      <c r="EU264" s="84"/>
      <c r="EV264" s="84"/>
      <c r="EW264" s="84"/>
      <c r="EX264" s="84"/>
      <c r="EY264" s="84"/>
      <c r="EZ264" s="84"/>
      <c r="FA264" s="84"/>
      <c r="FB264" s="84"/>
      <c r="FC264" s="84"/>
      <c r="FD264" s="84"/>
      <c r="FE264" s="84"/>
      <c r="FF264" s="84"/>
      <c r="FG264" s="84"/>
      <c r="FH264" s="84"/>
      <c r="FI264" s="84"/>
      <c r="FJ264" s="84"/>
      <c r="FK264" s="84"/>
      <c r="FL264" s="84"/>
      <c r="FM264" s="84"/>
      <c r="FN264" s="84"/>
      <c r="FO264" s="84"/>
      <c r="FP264" s="84"/>
      <c r="FQ264" s="84"/>
      <c r="FR264" s="84"/>
      <c r="FS264" s="84"/>
      <c r="FT264" s="84"/>
      <c r="FU264" s="84"/>
      <c r="FV264" s="84"/>
      <c r="FW264" s="84"/>
      <c r="FX264" s="84"/>
      <c r="FY264" s="84"/>
      <c r="FZ264" s="84"/>
      <c r="GA264" s="84"/>
      <c r="GB264" s="84"/>
      <c r="GC264" s="84"/>
      <c r="GD264" s="84"/>
      <c r="GE264" s="84"/>
      <c r="GF264" s="84"/>
      <c r="GG264" s="84"/>
      <c r="GH264" s="84"/>
      <c r="GI264" s="84"/>
      <c r="GJ264" s="84"/>
      <c r="GK264" s="84"/>
      <c r="GL264" s="84"/>
      <c r="GM264" s="84"/>
      <c r="GN264" s="84"/>
      <c r="GO264" s="84"/>
      <c r="GP264" s="84"/>
      <c r="GQ264" s="84"/>
      <c r="GR264" s="84"/>
      <c r="GS264" s="84"/>
      <c r="GT264" s="84"/>
      <c r="GU264" s="84"/>
      <c r="GV264" s="84"/>
      <c r="GW264" s="84"/>
      <c r="GX264" s="84"/>
      <c r="GY264" s="84"/>
      <c r="GZ264" s="84"/>
      <c r="HA264" s="84"/>
      <c r="HB264" s="84"/>
      <c r="HC264" s="84"/>
      <c r="HD264" s="84"/>
      <c r="HE264" s="84"/>
      <c r="HF264" s="84"/>
      <c r="HG264" s="84"/>
      <c r="HH264" s="84"/>
      <c r="HI264" s="84"/>
      <c r="HJ264" s="84"/>
      <c r="HK264" s="84"/>
      <c r="HL264" s="84"/>
      <c r="HM264" s="84"/>
      <c r="HN264" s="84"/>
      <c r="HO264" s="84"/>
      <c r="HP264" s="84"/>
      <c r="HQ264" s="84"/>
      <c r="HR264" s="84"/>
      <c r="HS264" s="84"/>
      <c r="HT264" s="84"/>
      <c r="HU264" s="84"/>
      <c r="HV264" s="84"/>
      <c r="HW264" s="84"/>
      <c r="HX264" s="84"/>
      <c r="HY264" s="84"/>
      <c r="HZ264" s="84"/>
      <c r="IA264" s="84"/>
      <c r="IB264" s="84"/>
      <c r="IC264" s="84"/>
      <c r="ID264" s="84"/>
      <c r="IE264" s="84"/>
      <c r="IF264" s="84"/>
      <c r="IG264" s="84"/>
      <c r="IH264" s="84"/>
      <c r="II264" s="84"/>
      <c r="IJ264" s="84"/>
      <c r="IK264" s="84"/>
      <c r="IL264" s="84"/>
      <c r="IM264" s="84"/>
      <c r="IN264" s="84"/>
      <c r="IO264" s="84"/>
      <c r="IP264" s="84"/>
      <c r="IQ264" s="84"/>
      <c r="IR264" s="84"/>
      <c r="IS264" s="84"/>
      <c r="IT264" s="84"/>
      <c r="IU264" s="84"/>
      <c r="IV264" s="84"/>
      <c r="IW264" s="84"/>
      <c r="IX264" s="84"/>
      <c r="IY264" s="84"/>
      <c r="IZ264" s="84"/>
      <c r="JA264" s="84"/>
      <c r="JB264" s="84"/>
      <c r="JC264" s="84"/>
      <c r="JD264" s="84"/>
      <c r="JE264" s="84"/>
      <c r="JF264" s="84"/>
      <c r="JG264" s="84"/>
      <c r="JH264" s="84"/>
      <c r="JI264" s="84"/>
      <c r="JJ264" s="84"/>
      <c r="JK264" s="84"/>
      <c r="JL264" s="84"/>
      <c r="JM264" s="84"/>
      <c r="JN264" s="84"/>
      <c r="JO264" s="84"/>
      <c r="JP264" s="84"/>
      <c r="JQ264" s="84"/>
      <c r="JR264" s="84"/>
      <c r="JS264" s="84"/>
      <c r="JT264" s="84"/>
      <c r="JU264" s="84"/>
      <c r="JV264" s="84"/>
      <c r="JW264" s="84"/>
      <c r="JX264" s="84"/>
      <c r="JY264" s="84"/>
      <c r="JZ264" s="84"/>
      <c r="KA264" s="84"/>
      <c r="KB264" s="84"/>
      <c r="KC264" s="84"/>
      <c r="KD264" s="84"/>
      <c r="KE264" s="84"/>
      <c r="KF264" s="84"/>
      <c r="KG264" s="84"/>
      <c r="KH264" s="84"/>
      <c r="KI264" s="84"/>
      <c r="KJ264" s="84"/>
    </row>
    <row r="265" spans="73:296" s="102" customFormat="1" x14ac:dyDescent="0.25"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8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84"/>
      <c r="DH265" s="84"/>
      <c r="DI265" s="84"/>
      <c r="DJ265" s="84"/>
      <c r="DK265" s="84"/>
      <c r="DL265" s="84"/>
      <c r="DM265" s="84"/>
      <c r="DN265" s="84"/>
      <c r="DO265" s="84"/>
      <c r="DP265" s="84"/>
      <c r="DQ265" s="84"/>
      <c r="DR265" s="84"/>
      <c r="DS265" s="84"/>
      <c r="DT265" s="84"/>
      <c r="DU265" s="84"/>
      <c r="DV265" s="84"/>
      <c r="DW265" s="84"/>
      <c r="DX265" s="84"/>
      <c r="DY265" s="84"/>
      <c r="DZ265" s="84"/>
      <c r="EA265" s="84"/>
      <c r="EB265" s="84"/>
      <c r="EC265" s="84"/>
      <c r="ED265" s="84"/>
      <c r="EE265" s="84"/>
      <c r="EF265" s="84"/>
      <c r="EG265" s="84"/>
      <c r="EH265" s="84"/>
      <c r="EI265" s="84"/>
      <c r="EJ265" s="84"/>
      <c r="EK265" s="84"/>
      <c r="EL265" s="84"/>
      <c r="EM265" s="84"/>
      <c r="EN265" s="84"/>
      <c r="EO265" s="84"/>
      <c r="EP265" s="84"/>
      <c r="EQ265" s="84"/>
      <c r="ER265" s="84"/>
      <c r="ES265" s="84"/>
      <c r="ET265" s="84"/>
      <c r="EU265" s="84"/>
      <c r="EV265" s="84"/>
      <c r="EW265" s="84"/>
      <c r="EX265" s="84"/>
      <c r="EY265" s="84"/>
      <c r="EZ265" s="84"/>
      <c r="FA265" s="84"/>
      <c r="FB265" s="84"/>
      <c r="FC265" s="84"/>
      <c r="FD265" s="84"/>
      <c r="FE265" s="84"/>
      <c r="FF265" s="84"/>
      <c r="FG265" s="84"/>
      <c r="FH265" s="84"/>
      <c r="FI265" s="84"/>
      <c r="FJ265" s="84"/>
      <c r="FK265" s="84"/>
      <c r="FL265" s="84"/>
      <c r="FM265" s="84"/>
      <c r="FN265" s="84"/>
      <c r="FO265" s="84"/>
      <c r="FP265" s="84"/>
      <c r="FQ265" s="84"/>
      <c r="FR265" s="84"/>
      <c r="FS265" s="84"/>
      <c r="FT265" s="84"/>
      <c r="FU265" s="84"/>
      <c r="FV265" s="84"/>
      <c r="FW265" s="84"/>
      <c r="FX265" s="84"/>
      <c r="FY265" s="84"/>
      <c r="FZ265" s="84"/>
      <c r="GA265" s="84"/>
      <c r="GB265" s="84"/>
      <c r="GC265" s="84"/>
      <c r="GD265" s="84"/>
      <c r="GE265" s="84"/>
      <c r="GF265" s="84"/>
      <c r="GG265" s="84"/>
      <c r="GH265" s="84"/>
      <c r="GI265" s="84"/>
      <c r="GJ265" s="84"/>
      <c r="GK265" s="84"/>
      <c r="GL265" s="84"/>
      <c r="GM265" s="84"/>
      <c r="GN265" s="84"/>
      <c r="GO265" s="84"/>
      <c r="GP265" s="84"/>
      <c r="GQ265" s="84"/>
      <c r="GR265" s="84"/>
      <c r="GS265" s="84"/>
      <c r="GT265" s="84"/>
      <c r="GU265" s="84"/>
      <c r="GV265" s="84"/>
      <c r="GW265" s="84"/>
      <c r="GX265" s="84"/>
      <c r="GY265" s="84"/>
      <c r="GZ265" s="84"/>
      <c r="HA265" s="84"/>
      <c r="HB265" s="84"/>
      <c r="HC265" s="84"/>
      <c r="HD265" s="84"/>
      <c r="HE265" s="84"/>
      <c r="HF265" s="84"/>
      <c r="HG265" s="84"/>
      <c r="HH265" s="84"/>
      <c r="HI265" s="84"/>
      <c r="HJ265" s="84"/>
      <c r="HK265" s="84"/>
      <c r="HL265" s="84"/>
      <c r="HM265" s="84"/>
      <c r="HN265" s="84"/>
      <c r="HO265" s="84"/>
      <c r="HP265" s="84"/>
      <c r="HQ265" s="84"/>
      <c r="HR265" s="84"/>
      <c r="HS265" s="84"/>
      <c r="HT265" s="84"/>
      <c r="HU265" s="84"/>
      <c r="HV265" s="84"/>
      <c r="HW265" s="84"/>
      <c r="HX265" s="84"/>
      <c r="HY265" s="84"/>
      <c r="HZ265" s="84"/>
      <c r="IA265" s="84"/>
      <c r="IB265" s="84"/>
      <c r="IC265" s="84"/>
      <c r="ID265" s="84"/>
      <c r="IE265" s="84"/>
      <c r="IF265" s="84"/>
      <c r="IG265" s="84"/>
      <c r="IH265" s="84"/>
      <c r="II265" s="84"/>
      <c r="IJ265" s="84"/>
      <c r="IK265" s="84"/>
      <c r="IL265" s="84"/>
      <c r="IM265" s="84"/>
      <c r="IN265" s="84"/>
      <c r="IO265" s="84"/>
      <c r="IP265" s="84"/>
      <c r="IQ265" s="84"/>
      <c r="IR265" s="84"/>
      <c r="IS265" s="84"/>
      <c r="IT265" s="84"/>
      <c r="IU265" s="84"/>
      <c r="IV265" s="84"/>
      <c r="IW265" s="84"/>
      <c r="IX265" s="84"/>
      <c r="IY265" s="84"/>
      <c r="IZ265" s="84"/>
      <c r="JA265" s="84"/>
      <c r="JB265" s="84"/>
      <c r="JC265" s="84"/>
      <c r="JD265" s="84"/>
      <c r="JE265" s="84"/>
      <c r="JF265" s="84"/>
      <c r="JG265" s="84"/>
      <c r="JH265" s="84"/>
      <c r="JI265" s="84"/>
      <c r="JJ265" s="84"/>
      <c r="JK265" s="84"/>
      <c r="JL265" s="84"/>
      <c r="JM265" s="84"/>
      <c r="JN265" s="84"/>
      <c r="JO265" s="84"/>
      <c r="JP265" s="84"/>
      <c r="JQ265" s="84"/>
      <c r="JR265" s="84"/>
      <c r="JS265" s="84"/>
      <c r="JT265" s="84"/>
      <c r="JU265" s="84"/>
      <c r="JV265" s="84"/>
      <c r="JW265" s="84"/>
      <c r="JX265" s="84"/>
      <c r="JY265" s="84"/>
      <c r="JZ265" s="84"/>
      <c r="KA265" s="84"/>
      <c r="KB265" s="84"/>
      <c r="KC265" s="84"/>
      <c r="KD265" s="84"/>
      <c r="KE265" s="84"/>
      <c r="KF265" s="84"/>
      <c r="KG265" s="84"/>
      <c r="KH265" s="84"/>
      <c r="KI265" s="84"/>
      <c r="KJ265" s="84"/>
    </row>
    <row r="266" spans="73:296" s="102" customFormat="1" x14ac:dyDescent="0.25"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8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84"/>
      <c r="DH266" s="84"/>
      <c r="DI266" s="84"/>
      <c r="DJ266" s="84"/>
      <c r="DK266" s="84"/>
      <c r="DL266" s="84"/>
      <c r="DM266" s="84"/>
      <c r="DN266" s="84"/>
      <c r="DO266" s="84"/>
      <c r="DP266" s="84"/>
      <c r="DQ266" s="84"/>
      <c r="DR266" s="84"/>
      <c r="DS266" s="84"/>
      <c r="DT266" s="84"/>
      <c r="DU266" s="84"/>
      <c r="DV266" s="84"/>
      <c r="DW266" s="84"/>
      <c r="DX266" s="84"/>
      <c r="DY266" s="84"/>
      <c r="DZ266" s="84"/>
      <c r="EA266" s="84"/>
      <c r="EB266" s="84"/>
      <c r="EC266" s="84"/>
      <c r="ED266" s="84"/>
      <c r="EE266" s="84"/>
      <c r="EF266" s="84"/>
      <c r="EG266" s="84"/>
      <c r="EH266" s="84"/>
      <c r="EI266" s="84"/>
      <c r="EJ266" s="84"/>
      <c r="EK266" s="84"/>
      <c r="EL266" s="84"/>
      <c r="EM266" s="84"/>
      <c r="EN266" s="84"/>
      <c r="EO266" s="84"/>
      <c r="EP266" s="84"/>
      <c r="EQ266" s="84"/>
      <c r="ER266" s="84"/>
      <c r="ES266" s="84"/>
      <c r="ET266" s="84"/>
      <c r="EU266" s="84"/>
      <c r="EV266" s="84"/>
      <c r="EW266" s="84"/>
      <c r="EX266" s="84"/>
      <c r="EY266" s="84"/>
      <c r="EZ266" s="84"/>
      <c r="FA266" s="84"/>
      <c r="FB266" s="84"/>
      <c r="FC266" s="84"/>
      <c r="FD266" s="84"/>
      <c r="FE266" s="84"/>
      <c r="FF266" s="84"/>
      <c r="FG266" s="84"/>
      <c r="FH266" s="84"/>
      <c r="FI266" s="84"/>
      <c r="FJ266" s="84"/>
      <c r="FK266" s="84"/>
      <c r="FL266" s="84"/>
      <c r="FM266" s="84"/>
      <c r="FN266" s="84"/>
      <c r="FO266" s="84"/>
      <c r="FP266" s="84"/>
      <c r="FQ266" s="84"/>
      <c r="FR266" s="84"/>
      <c r="FS266" s="84"/>
      <c r="FT266" s="84"/>
      <c r="FU266" s="84"/>
      <c r="FV266" s="84"/>
      <c r="FW266" s="84"/>
      <c r="FX266" s="84"/>
      <c r="FY266" s="84"/>
      <c r="FZ266" s="84"/>
      <c r="GA266" s="84"/>
      <c r="GB266" s="84"/>
      <c r="GC266" s="84"/>
      <c r="GD266" s="84"/>
      <c r="GE266" s="84"/>
      <c r="GF266" s="84"/>
      <c r="GG266" s="84"/>
      <c r="GH266" s="84"/>
      <c r="GI266" s="84"/>
      <c r="GJ266" s="84"/>
      <c r="GK266" s="84"/>
      <c r="GL266" s="84"/>
      <c r="GM266" s="84"/>
      <c r="GN266" s="84"/>
      <c r="GO266" s="84"/>
      <c r="GP266" s="84"/>
      <c r="GQ266" s="84"/>
      <c r="GR266" s="84"/>
      <c r="GS266" s="84"/>
      <c r="GT266" s="84"/>
      <c r="GU266" s="84"/>
      <c r="GV266" s="84"/>
      <c r="GW266" s="84"/>
      <c r="GX266" s="84"/>
      <c r="GY266" s="84"/>
      <c r="GZ266" s="84"/>
      <c r="HA266" s="84"/>
      <c r="HB266" s="84"/>
      <c r="HC266" s="84"/>
      <c r="HD266" s="84"/>
      <c r="HE266" s="84"/>
      <c r="HF266" s="84"/>
      <c r="HG266" s="84"/>
      <c r="HH266" s="84"/>
      <c r="HI266" s="84"/>
      <c r="HJ266" s="84"/>
      <c r="HK266" s="84"/>
      <c r="HL266" s="84"/>
      <c r="HM266" s="84"/>
      <c r="HN266" s="84"/>
      <c r="HO266" s="84"/>
      <c r="HP266" s="84"/>
      <c r="HQ266" s="84"/>
      <c r="HR266" s="84"/>
      <c r="HS266" s="84"/>
      <c r="HT266" s="84"/>
      <c r="HU266" s="84"/>
      <c r="HV266" s="84"/>
      <c r="HW266" s="84"/>
      <c r="HX266" s="84"/>
      <c r="HY266" s="84"/>
      <c r="HZ266" s="84"/>
      <c r="IA266" s="84"/>
      <c r="IB266" s="84"/>
      <c r="IC266" s="84"/>
      <c r="ID266" s="84"/>
      <c r="IE266" s="84"/>
      <c r="IF266" s="84"/>
      <c r="IG266" s="84"/>
      <c r="IH266" s="84"/>
      <c r="II266" s="84"/>
      <c r="IJ266" s="84"/>
      <c r="IK266" s="84"/>
      <c r="IL266" s="84"/>
      <c r="IM266" s="84"/>
      <c r="IN266" s="84"/>
      <c r="IO266" s="84"/>
      <c r="IP266" s="84"/>
      <c r="IQ266" s="84"/>
      <c r="IR266" s="84"/>
      <c r="IS266" s="84"/>
      <c r="IT266" s="84"/>
      <c r="IU266" s="84"/>
      <c r="IV266" s="84"/>
      <c r="IW266" s="84"/>
      <c r="IX266" s="84"/>
      <c r="IY266" s="84"/>
      <c r="IZ266" s="84"/>
      <c r="JA266" s="84"/>
      <c r="JB266" s="84"/>
      <c r="JC266" s="84"/>
      <c r="JD266" s="84"/>
      <c r="JE266" s="84"/>
      <c r="JF266" s="84"/>
      <c r="JG266" s="84"/>
      <c r="JH266" s="84"/>
      <c r="JI266" s="84"/>
      <c r="JJ266" s="84"/>
      <c r="JK266" s="84"/>
      <c r="JL266" s="84"/>
      <c r="JM266" s="84"/>
      <c r="JN266" s="84"/>
      <c r="JO266" s="84"/>
      <c r="JP266" s="84"/>
      <c r="JQ266" s="84"/>
      <c r="JR266" s="84"/>
      <c r="JS266" s="84"/>
      <c r="JT266" s="84"/>
      <c r="JU266" s="84"/>
      <c r="JV266" s="84"/>
      <c r="JW266" s="84"/>
      <c r="JX266" s="84"/>
      <c r="JY266" s="84"/>
      <c r="JZ266" s="84"/>
      <c r="KA266" s="84"/>
      <c r="KB266" s="84"/>
      <c r="KC266" s="84"/>
      <c r="KD266" s="84"/>
      <c r="KE266" s="84"/>
      <c r="KF266" s="84"/>
      <c r="KG266" s="84"/>
      <c r="KH266" s="84"/>
      <c r="KI266" s="84"/>
      <c r="KJ266" s="84"/>
    </row>
    <row r="267" spans="73:296" s="102" customFormat="1" x14ac:dyDescent="0.25"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8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84"/>
      <c r="DH267" s="84"/>
      <c r="DI267" s="84"/>
      <c r="DJ267" s="84"/>
      <c r="DK267" s="84"/>
      <c r="DL267" s="84"/>
      <c r="DM267" s="84"/>
      <c r="DN267" s="84"/>
      <c r="DO267" s="84"/>
      <c r="DP267" s="84"/>
      <c r="DQ267" s="84"/>
      <c r="DR267" s="84"/>
      <c r="DS267" s="84"/>
      <c r="DT267" s="84"/>
      <c r="DU267" s="84"/>
      <c r="DV267" s="84"/>
      <c r="DW267" s="84"/>
      <c r="DX267" s="84"/>
      <c r="DY267" s="84"/>
      <c r="DZ267" s="84"/>
      <c r="EA267" s="84"/>
      <c r="EB267" s="84"/>
      <c r="EC267" s="84"/>
      <c r="ED267" s="84"/>
      <c r="EE267" s="84"/>
      <c r="EF267" s="84"/>
      <c r="EG267" s="84"/>
      <c r="EH267" s="84"/>
      <c r="EI267" s="84"/>
      <c r="EJ267" s="84"/>
      <c r="EK267" s="84"/>
      <c r="EL267" s="84"/>
      <c r="EM267" s="84"/>
      <c r="EN267" s="84"/>
      <c r="EO267" s="84"/>
      <c r="EP267" s="84"/>
      <c r="EQ267" s="84"/>
      <c r="ER267" s="84"/>
      <c r="ES267" s="84"/>
      <c r="ET267" s="84"/>
      <c r="EU267" s="84"/>
      <c r="EV267" s="84"/>
      <c r="EW267" s="84"/>
      <c r="EX267" s="84"/>
      <c r="EY267" s="84"/>
      <c r="EZ267" s="84"/>
      <c r="FA267" s="84"/>
      <c r="FB267" s="84"/>
      <c r="FC267" s="84"/>
      <c r="FD267" s="84"/>
      <c r="FE267" s="84"/>
      <c r="FF267" s="84"/>
      <c r="FG267" s="84"/>
      <c r="FH267" s="84"/>
      <c r="FI267" s="84"/>
      <c r="FJ267" s="84"/>
      <c r="FK267" s="84"/>
      <c r="FL267" s="84"/>
      <c r="FM267" s="84"/>
      <c r="FN267" s="84"/>
      <c r="FO267" s="84"/>
      <c r="FP267" s="84"/>
      <c r="FQ267" s="84"/>
      <c r="FR267" s="84"/>
      <c r="FS267" s="84"/>
      <c r="FT267" s="84"/>
      <c r="FU267" s="84"/>
      <c r="FV267" s="84"/>
      <c r="FW267" s="84"/>
      <c r="FX267" s="84"/>
      <c r="FY267" s="84"/>
      <c r="FZ267" s="84"/>
      <c r="GA267" s="84"/>
      <c r="GB267" s="84"/>
      <c r="GC267" s="84"/>
      <c r="GD267" s="84"/>
      <c r="GE267" s="84"/>
      <c r="GF267" s="84"/>
      <c r="GG267" s="84"/>
      <c r="GH267" s="84"/>
      <c r="GI267" s="84"/>
      <c r="GJ267" s="84"/>
      <c r="GK267" s="84"/>
      <c r="GL267" s="84"/>
      <c r="GM267" s="84"/>
      <c r="GN267" s="84"/>
      <c r="GO267" s="84"/>
      <c r="GP267" s="84"/>
      <c r="GQ267" s="84"/>
      <c r="GR267" s="84"/>
      <c r="GS267" s="84"/>
      <c r="GT267" s="84"/>
      <c r="GU267" s="84"/>
      <c r="GV267" s="84"/>
      <c r="GW267" s="84"/>
      <c r="GX267" s="84"/>
      <c r="GY267" s="84"/>
      <c r="GZ267" s="84"/>
      <c r="HA267" s="84"/>
      <c r="HB267" s="84"/>
      <c r="HC267" s="84"/>
      <c r="HD267" s="84"/>
      <c r="HE267" s="84"/>
      <c r="HF267" s="84"/>
      <c r="HG267" s="84"/>
      <c r="HH267" s="84"/>
      <c r="HI267" s="84"/>
      <c r="HJ267" s="84"/>
      <c r="HK267" s="84"/>
      <c r="HL267" s="84"/>
      <c r="HM267" s="84"/>
      <c r="HN267" s="84"/>
      <c r="HO267" s="84"/>
      <c r="HP267" s="84"/>
      <c r="HQ267" s="84"/>
      <c r="HR267" s="84"/>
      <c r="HS267" s="84"/>
      <c r="HT267" s="84"/>
      <c r="HU267" s="84"/>
      <c r="HV267" s="84"/>
      <c r="HW267" s="84"/>
      <c r="HX267" s="84"/>
      <c r="HY267" s="84"/>
      <c r="HZ267" s="84"/>
      <c r="IA267" s="84"/>
      <c r="IB267" s="84"/>
      <c r="IC267" s="84"/>
      <c r="ID267" s="84"/>
      <c r="IE267" s="84"/>
      <c r="IF267" s="84"/>
      <c r="IG267" s="84"/>
      <c r="IH267" s="84"/>
      <c r="II267" s="84"/>
      <c r="IJ267" s="84"/>
      <c r="IK267" s="84"/>
      <c r="IL267" s="84"/>
      <c r="IM267" s="84"/>
      <c r="IN267" s="84"/>
      <c r="IO267" s="84"/>
      <c r="IP267" s="84"/>
      <c r="IQ267" s="84"/>
      <c r="IR267" s="84"/>
      <c r="IS267" s="84"/>
      <c r="IT267" s="84"/>
      <c r="IU267" s="84"/>
      <c r="IV267" s="84"/>
      <c r="IW267" s="84"/>
      <c r="IX267" s="84"/>
      <c r="IY267" s="84"/>
      <c r="IZ267" s="84"/>
      <c r="JA267" s="84"/>
      <c r="JB267" s="84"/>
      <c r="JC267" s="84"/>
      <c r="JD267" s="84"/>
      <c r="JE267" s="84"/>
      <c r="JF267" s="84"/>
      <c r="JG267" s="84"/>
      <c r="JH267" s="84"/>
      <c r="JI267" s="84"/>
      <c r="JJ267" s="84"/>
      <c r="JK267" s="84"/>
      <c r="JL267" s="84"/>
      <c r="JM267" s="84"/>
      <c r="JN267" s="84"/>
      <c r="JO267" s="84"/>
      <c r="JP267" s="84"/>
      <c r="JQ267" s="84"/>
      <c r="JR267" s="84"/>
      <c r="JS267" s="84"/>
      <c r="JT267" s="84"/>
      <c r="JU267" s="84"/>
      <c r="JV267" s="84"/>
      <c r="JW267" s="84"/>
      <c r="JX267" s="84"/>
      <c r="JY267" s="84"/>
      <c r="JZ267" s="84"/>
      <c r="KA267" s="84"/>
      <c r="KB267" s="84"/>
      <c r="KC267" s="84"/>
      <c r="KD267" s="84"/>
      <c r="KE267" s="84"/>
      <c r="KF267" s="84"/>
      <c r="KG267" s="84"/>
      <c r="KH267" s="84"/>
      <c r="KI267" s="84"/>
      <c r="KJ267" s="84"/>
    </row>
    <row r="268" spans="73:296" s="102" customFormat="1" x14ac:dyDescent="0.25"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8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84"/>
      <c r="DH268" s="84"/>
      <c r="DI268" s="84"/>
      <c r="DJ268" s="84"/>
      <c r="DK268" s="84"/>
      <c r="DL268" s="84"/>
      <c r="DM268" s="84"/>
      <c r="DN268" s="84"/>
      <c r="DO268" s="84"/>
      <c r="DP268" s="84"/>
      <c r="DQ268" s="84"/>
      <c r="DR268" s="84"/>
      <c r="DS268" s="84"/>
      <c r="DT268" s="84"/>
      <c r="DU268" s="84"/>
      <c r="DV268" s="84"/>
      <c r="DW268" s="84"/>
      <c r="DX268" s="84"/>
      <c r="DY268" s="84"/>
      <c r="DZ268" s="84"/>
      <c r="EA268" s="84"/>
      <c r="EB268" s="84"/>
      <c r="EC268" s="84"/>
      <c r="ED268" s="84"/>
      <c r="EE268" s="84"/>
      <c r="EF268" s="84"/>
      <c r="EG268" s="84"/>
      <c r="EH268" s="84"/>
      <c r="EI268" s="84"/>
      <c r="EJ268" s="84"/>
      <c r="EK268" s="84"/>
      <c r="EL268" s="84"/>
      <c r="EM268" s="84"/>
      <c r="EN268" s="84"/>
      <c r="EO268" s="84"/>
      <c r="EP268" s="84"/>
      <c r="EQ268" s="84"/>
      <c r="ER268" s="84"/>
      <c r="ES268" s="84"/>
      <c r="ET268" s="84"/>
      <c r="EU268" s="84"/>
      <c r="EV268" s="84"/>
      <c r="EW268" s="84"/>
      <c r="EX268" s="84"/>
      <c r="EY268" s="84"/>
      <c r="EZ268" s="84"/>
      <c r="FA268" s="84"/>
      <c r="FB268" s="84"/>
      <c r="FC268" s="84"/>
      <c r="FD268" s="84"/>
      <c r="FE268" s="84"/>
      <c r="FF268" s="84"/>
      <c r="FG268" s="84"/>
      <c r="FH268" s="84"/>
      <c r="FI268" s="84"/>
      <c r="FJ268" s="84"/>
      <c r="FK268" s="84"/>
      <c r="FL268" s="84"/>
      <c r="FM268" s="84"/>
      <c r="FN268" s="84"/>
      <c r="FO268" s="84"/>
      <c r="FP268" s="84"/>
      <c r="FQ268" s="84"/>
      <c r="FR268" s="84"/>
      <c r="FS268" s="84"/>
      <c r="FT268" s="84"/>
      <c r="FU268" s="84"/>
      <c r="FV268" s="84"/>
      <c r="FW268" s="84"/>
      <c r="FX268" s="84"/>
      <c r="FY268" s="84"/>
      <c r="FZ268" s="84"/>
      <c r="GA268" s="84"/>
      <c r="GB268" s="84"/>
      <c r="GC268" s="84"/>
      <c r="GD268" s="84"/>
      <c r="GE268" s="84"/>
      <c r="GF268" s="84"/>
      <c r="GG268" s="84"/>
      <c r="GH268" s="84"/>
      <c r="GI268" s="84"/>
      <c r="GJ268" s="84"/>
      <c r="GK268" s="84"/>
      <c r="GL268" s="84"/>
      <c r="GM268" s="84"/>
      <c r="GN268" s="84"/>
      <c r="GO268" s="84"/>
      <c r="GP268" s="84"/>
      <c r="GQ268" s="84"/>
      <c r="GR268" s="84"/>
      <c r="GS268" s="84"/>
      <c r="GT268" s="84"/>
      <c r="GU268" s="84"/>
      <c r="GV268" s="84"/>
      <c r="GW268" s="84"/>
      <c r="GX268" s="84"/>
      <c r="GY268" s="84"/>
      <c r="GZ268" s="84"/>
      <c r="HA268" s="84"/>
      <c r="HB268" s="84"/>
      <c r="HC268" s="84"/>
      <c r="HD268" s="84"/>
      <c r="HE268" s="84"/>
      <c r="HF268" s="84"/>
      <c r="HG268" s="84"/>
      <c r="HH268" s="84"/>
      <c r="HI268" s="84"/>
      <c r="HJ268" s="84"/>
      <c r="HK268" s="84"/>
      <c r="HL268" s="84"/>
      <c r="HM268" s="84"/>
      <c r="HN268" s="84"/>
      <c r="HO268" s="84"/>
      <c r="HP268" s="84"/>
      <c r="HQ268" s="84"/>
      <c r="HR268" s="84"/>
      <c r="HS268" s="84"/>
      <c r="HT268" s="84"/>
      <c r="HU268" s="84"/>
      <c r="HV268" s="84"/>
      <c r="HW268" s="84"/>
      <c r="HX268" s="84"/>
      <c r="HY268" s="84"/>
      <c r="HZ268" s="84"/>
      <c r="IA268" s="84"/>
      <c r="IB268" s="84"/>
      <c r="IC268" s="84"/>
      <c r="ID268" s="84"/>
      <c r="IE268" s="84"/>
      <c r="IF268" s="84"/>
      <c r="IG268" s="84"/>
      <c r="IH268" s="84"/>
      <c r="II268" s="84"/>
      <c r="IJ268" s="84"/>
      <c r="IK268" s="84"/>
      <c r="IL268" s="84"/>
      <c r="IM268" s="84"/>
      <c r="IN268" s="84"/>
      <c r="IO268" s="84"/>
      <c r="IP268" s="84"/>
      <c r="IQ268" s="84"/>
      <c r="IR268" s="84"/>
      <c r="IS268" s="84"/>
      <c r="IT268" s="84"/>
      <c r="IU268" s="84"/>
      <c r="IV268" s="84"/>
      <c r="IW268" s="84"/>
      <c r="IX268" s="84"/>
      <c r="IY268" s="84"/>
      <c r="IZ268" s="84"/>
      <c r="JA268" s="84"/>
      <c r="JB268" s="84"/>
      <c r="JC268" s="84"/>
      <c r="JD268" s="84"/>
      <c r="JE268" s="84"/>
      <c r="JF268" s="84"/>
      <c r="JG268" s="84"/>
      <c r="JH268" s="84"/>
      <c r="JI268" s="84"/>
      <c r="JJ268" s="84"/>
      <c r="JK268" s="84"/>
      <c r="JL268" s="84"/>
      <c r="JM268" s="84"/>
      <c r="JN268" s="84"/>
      <c r="JO268" s="84"/>
      <c r="JP268" s="84"/>
      <c r="JQ268" s="84"/>
      <c r="JR268" s="84"/>
      <c r="JS268" s="84"/>
      <c r="JT268" s="84"/>
      <c r="JU268" s="84"/>
      <c r="JV268" s="84"/>
      <c r="JW268" s="84"/>
      <c r="JX268" s="84"/>
      <c r="JY268" s="84"/>
      <c r="JZ268" s="84"/>
      <c r="KA268" s="84"/>
      <c r="KB268" s="84"/>
      <c r="KC268" s="84"/>
      <c r="KD268" s="84"/>
      <c r="KE268" s="84"/>
      <c r="KF268" s="84"/>
      <c r="KG268" s="84"/>
      <c r="KH268" s="84"/>
      <c r="KI268" s="84"/>
      <c r="KJ268" s="84"/>
    </row>
    <row r="269" spans="73:296" s="102" customFormat="1" x14ac:dyDescent="0.25"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8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8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84"/>
      <c r="DH269" s="84"/>
      <c r="DI269" s="84"/>
      <c r="DJ269" s="84"/>
      <c r="DK269" s="84"/>
      <c r="DL269" s="84"/>
      <c r="DM269" s="84"/>
      <c r="DN269" s="84"/>
      <c r="DO269" s="84"/>
      <c r="DP269" s="84"/>
      <c r="DQ269" s="84"/>
      <c r="DR269" s="84"/>
      <c r="DS269" s="84"/>
      <c r="DT269" s="84"/>
      <c r="DU269" s="84"/>
      <c r="DV269" s="84"/>
      <c r="DW269" s="84"/>
      <c r="DX269" s="84"/>
      <c r="DY269" s="84"/>
      <c r="DZ269" s="84"/>
      <c r="EA269" s="84"/>
      <c r="EB269" s="84"/>
      <c r="EC269" s="84"/>
      <c r="ED269" s="84"/>
      <c r="EE269" s="84"/>
      <c r="EF269" s="84"/>
      <c r="EG269" s="84"/>
      <c r="EH269" s="84"/>
      <c r="EI269" s="84"/>
      <c r="EJ269" s="84"/>
      <c r="EK269" s="84"/>
      <c r="EL269" s="84"/>
      <c r="EM269" s="84"/>
      <c r="EN269" s="84"/>
      <c r="EO269" s="84"/>
      <c r="EP269" s="84"/>
      <c r="EQ269" s="84"/>
      <c r="ER269" s="84"/>
      <c r="ES269" s="84"/>
      <c r="ET269" s="84"/>
      <c r="EU269" s="84"/>
      <c r="EV269" s="84"/>
      <c r="EW269" s="84"/>
      <c r="EX269" s="84"/>
      <c r="EY269" s="84"/>
      <c r="EZ269" s="84"/>
      <c r="FA269" s="84"/>
      <c r="FB269" s="84"/>
      <c r="FC269" s="84"/>
      <c r="FD269" s="84"/>
      <c r="FE269" s="84"/>
      <c r="FF269" s="84"/>
      <c r="FG269" s="84"/>
      <c r="FH269" s="84"/>
      <c r="FI269" s="84"/>
      <c r="FJ269" s="84"/>
      <c r="FK269" s="84"/>
      <c r="FL269" s="84"/>
      <c r="FM269" s="84"/>
      <c r="FN269" s="84"/>
      <c r="FO269" s="84"/>
      <c r="FP269" s="84"/>
      <c r="FQ269" s="84"/>
      <c r="FR269" s="84"/>
      <c r="FS269" s="84"/>
      <c r="FT269" s="84"/>
      <c r="FU269" s="84"/>
      <c r="FV269" s="84"/>
      <c r="FW269" s="84"/>
      <c r="FX269" s="84"/>
      <c r="FY269" s="84"/>
      <c r="FZ269" s="84"/>
      <c r="GA269" s="84"/>
      <c r="GB269" s="84"/>
      <c r="GC269" s="84"/>
      <c r="GD269" s="84"/>
      <c r="GE269" s="84"/>
      <c r="GF269" s="84"/>
      <c r="GG269" s="84"/>
      <c r="GH269" s="84"/>
      <c r="GI269" s="84"/>
      <c r="GJ269" s="84"/>
      <c r="GK269" s="84"/>
      <c r="GL269" s="84"/>
      <c r="GM269" s="84"/>
      <c r="GN269" s="84"/>
      <c r="GO269" s="84"/>
      <c r="GP269" s="84"/>
      <c r="GQ269" s="84"/>
      <c r="GR269" s="84"/>
      <c r="GS269" s="84"/>
      <c r="GT269" s="84"/>
      <c r="GU269" s="84"/>
      <c r="GV269" s="84"/>
      <c r="GW269" s="84"/>
      <c r="GX269" s="84"/>
      <c r="GY269" s="84"/>
      <c r="GZ269" s="84"/>
      <c r="HA269" s="84"/>
      <c r="HB269" s="84"/>
      <c r="HC269" s="84"/>
      <c r="HD269" s="84"/>
      <c r="HE269" s="84"/>
      <c r="HF269" s="84"/>
      <c r="HG269" s="84"/>
      <c r="HH269" s="84"/>
      <c r="HI269" s="84"/>
      <c r="HJ269" s="84"/>
      <c r="HK269" s="84"/>
      <c r="HL269" s="84"/>
      <c r="HM269" s="84"/>
      <c r="HN269" s="84"/>
      <c r="HO269" s="84"/>
      <c r="HP269" s="84"/>
      <c r="HQ269" s="84"/>
      <c r="HR269" s="84"/>
      <c r="HS269" s="84"/>
      <c r="HT269" s="84"/>
      <c r="HU269" s="84"/>
      <c r="HV269" s="84"/>
      <c r="HW269" s="84"/>
      <c r="HX269" s="84"/>
      <c r="HY269" s="84"/>
      <c r="HZ269" s="84"/>
      <c r="IA269" s="84"/>
      <c r="IB269" s="84"/>
      <c r="IC269" s="84"/>
      <c r="ID269" s="84"/>
      <c r="IE269" s="84"/>
      <c r="IF269" s="84"/>
      <c r="IG269" s="84"/>
      <c r="IH269" s="84"/>
      <c r="II269" s="84"/>
      <c r="IJ269" s="84"/>
      <c r="IK269" s="84"/>
      <c r="IL269" s="84"/>
      <c r="IM269" s="84"/>
      <c r="IN269" s="84"/>
      <c r="IO269" s="84"/>
      <c r="IP269" s="84"/>
      <c r="IQ269" s="84"/>
      <c r="IR269" s="84"/>
      <c r="IS269" s="84"/>
      <c r="IT269" s="84"/>
      <c r="IU269" s="84"/>
      <c r="IV269" s="84"/>
      <c r="IW269" s="84"/>
      <c r="IX269" s="84"/>
      <c r="IY269" s="84"/>
      <c r="IZ269" s="84"/>
      <c r="JA269" s="84"/>
      <c r="JB269" s="84"/>
      <c r="JC269" s="84"/>
      <c r="JD269" s="84"/>
      <c r="JE269" s="84"/>
      <c r="JF269" s="84"/>
      <c r="JG269" s="84"/>
      <c r="JH269" s="84"/>
      <c r="JI269" s="84"/>
      <c r="JJ269" s="84"/>
      <c r="JK269" s="84"/>
      <c r="JL269" s="84"/>
      <c r="JM269" s="84"/>
      <c r="JN269" s="84"/>
      <c r="JO269" s="84"/>
      <c r="JP269" s="84"/>
      <c r="JQ269" s="84"/>
      <c r="JR269" s="84"/>
      <c r="JS269" s="84"/>
      <c r="JT269" s="84"/>
      <c r="JU269" s="84"/>
      <c r="JV269" s="84"/>
      <c r="JW269" s="84"/>
      <c r="JX269" s="84"/>
      <c r="JY269" s="84"/>
      <c r="JZ269" s="84"/>
      <c r="KA269" s="84"/>
      <c r="KB269" s="84"/>
      <c r="KC269" s="84"/>
      <c r="KD269" s="84"/>
      <c r="KE269" s="84"/>
      <c r="KF269" s="84"/>
      <c r="KG269" s="84"/>
      <c r="KH269" s="84"/>
      <c r="KI269" s="84"/>
      <c r="KJ269" s="84"/>
    </row>
    <row r="270" spans="73:296" s="102" customFormat="1" x14ac:dyDescent="0.25"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8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8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84"/>
      <c r="DH270" s="84"/>
      <c r="DI270" s="84"/>
      <c r="DJ270" s="84"/>
      <c r="DK270" s="84"/>
      <c r="DL270" s="84"/>
      <c r="DM270" s="84"/>
      <c r="DN270" s="84"/>
      <c r="DO270" s="84"/>
      <c r="DP270" s="84"/>
      <c r="DQ270" s="84"/>
      <c r="DR270" s="84"/>
      <c r="DS270" s="84"/>
      <c r="DT270" s="84"/>
      <c r="DU270" s="84"/>
      <c r="DV270" s="84"/>
      <c r="DW270" s="84"/>
      <c r="DX270" s="84"/>
      <c r="DY270" s="84"/>
      <c r="DZ270" s="84"/>
      <c r="EA270" s="84"/>
      <c r="EB270" s="84"/>
      <c r="EC270" s="84"/>
      <c r="ED270" s="84"/>
      <c r="EE270" s="84"/>
      <c r="EF270" s="84"/>
      <c r="EG270" s="84"/>
      <c r="EH270" s="84"/>
      <c r="EI270" s="84"/>
      <c r="EJ270" s="84"/>
      <c r="EK270" s="84"/>
      <c r="EL270" s="84"/>
      <c r="EM270" s="84"/>
      <c r="EN270" s="84"/>
      <c r="EO270" s="84"/>
      <c r="EP270" s="84"/>
      <c r="EQ270" s="84"/>
      <c r="ER270" s="84"/>
      <c r="ES270" s="84"/>
      <c r="ET270" s="84"/>
      <c r="EU270" s="84"/>
      <c r="EV270" s="84"/>
      <c r="EW270" s="84"/>
      <c r="EX270" s="84"/>
      <c r="EY270" s="84"/>
      <c r="EZ270" s="84"/>
      <c r="FA270" s="84"/>
      <c r="FB270" s="84"/>
      <c r="FC270" s="84"/>
      <c r="FD270" s="84"/>
      <c r="FE270" s="84"/>
      <c r="FF270" s="84"/>
      <c r="FG270" s="84"/>
      <c r="FH270" s="84"/>
      <c r="FI270" s="84"/>
      <c r="FJ270" s="84"/>
      <c r="FK270" s="84"/>
      <c r="FL270" s="84"/>
      <c r="FM270" s="84"/>
      <c r="FN270" s="84"/>
      <c r="FO270" s="84"/>
      <c r="FP270" s="84"/>
      <c r="FQ270" s="84"/>
      <c r="FR270" s="84"/>
      <c r="FS270" s="84"/>
      <c r="FT270" s="84"/>
      <c r="FU270" s="84"/>
      <c r="FV270" s="84"/>
      <c r="FW270" s="84"/>
      <c r="FX270" s="84"/>
      <c r="FY270" s="84"/>
      <c r="FZ270" s="84"/>
      <c r="GA270" s="84"/>
      <c r="GB270" s="84"/>
      <c r="GC270" s="84"/>
      <c r="GD270" s="84"/>
      <c r="GE270" s="84"/>
      <c r="GF270" s="84"/>
      <c r="GG270" s="84"/>
      <c r="GH270" s="84"/>
      <c r="GI270" s="84"/>
      <c r="GJ270" s="84"/>
      <c r="GK270" s="84"/>
      <c r="GL270" s="84"/>
      <c r="GM270" s="84"/>
      <c r="GN270" s="84"/>
      <c r="GO270" s="84"/>
      <c r="GP270" s="84"/>
      <c r="GQ270" s="84"/>
      <c r="GR270" s="84"/>
      <c r="GS270" s="84"/>
      <c r="GT270" s="84"/>
      <c r="GU270" s="84"/>
      <c r="GV270" s="84"/>
      <c r="GW270" s="84"/>
      <c r="GX270" s="84"/>
      <c r="GY270" s="84"/>
      <c r="GZ270" s="84"/>
      <c r="HA270" s="84"/>
      <c r="HB270" s="84"/>
      <c r="HC270" s="84"/>
      <c r="HD270" s="84"/>
      <c r="HE270" s="84"/>
      <c r="HF270" s="84"/>
      <c r="HG270" s="84"/>
      <c r="HH270" s="84"/>
      <c r="HI270" s="84"/>
      <c r="HJ270" s="84"/>
      <c r="HK270" s="84"/>
      <c r="HL270" s="84"/>
      <c r="HM270" s="84"/>
      <c r="HN270" s="84"/>
      <c r="HO270" s="84"/>
      <c r="HP270" s="84"/>
      <c r="HQ270" s="84"/>
      <c r="HR270" s="84"/>
      <c r="HS270" s="84"/>
      <c r="HT270" s="84"/>
      <c r="HU270" s="84"/>
      <c r="HV270" s="84"/>
      <c r="HW270" s="84"/>
      <c r="HX270" s="84"/>
      <c r="HY270" s="84"/>
      <c r="HZ270" s="84"/>
      <c r="IA270" s="84"/>
      <c r="IB270" s="84"/>
      <c r="IC270" s="84"/>
      <c r="ID270" s="84"/>
      <c r="IE270" s="84"/>
      <c r="IF270" s="84"/>
      <c r="IG270" s="84"/>
      <c r="IH270" s="84"/>
      <c r="II270" s="84"/>
      <c r="IJ270" s="84"/>
      <c r="IK270" s="84"/>
      <c r="IL270" s="84"/>
      <c r="IM270" s="84"/>
      <c r="IN270" s="84"/>
      <c r="IO270" s="84"/>
      <c r="IP270" s="84"/>
      <c r="IQ270" s="84"/>
      <c r="IR270" s="84"/>
      <c r="IS270" s="84"/>
      <c r="IT270" s="84"/>
      <c r="IU270" s="84"/>
      <c r="IV270" s="84"/>
      <c r="IW270" s="84"/>
      <c r="IX270" s="84"/>
      <c r="IY270" s="84"/>
      <c r="IZ270" s="84"/>
      <c r="JA270" s="84"/>
      <c r="JB270" s="84"/>
      <c r="JC270" s="84"/>
      <c r="JD270" s="84"/>
      <c r="JE270" s="84"/>
      <c r="JF270" s="84"/>
      <c r="JG270" s="84"/>
      <c r="JH270" s="84"/>
      <c r="JI270" s="84"/>
      <c r="JJ270" s="84"/>
      <c r="JK270" s="84"/>
      <c r="JL270" s="84"/>
      <c r="JM270" s="84"/>
      <c r="JN270" s="84"/>
      <c r="JO270" s="84"/>
      <c r="JP270" s="84"/>
      <c r="JQ270" s="84"/>
      <c r="JR270" s="84"/>
      <c r="JS270" s="84"/>
      <c r="JT270" s="84"/>
      <c r="JU270" s="84"/>
      <c r="JV270" s="84"/>
      <c r="JW270" s="84"/>
      <c r="JX270" s="84"/>
      <c r="JY270" s="84"/>
      <c r="JZ270" s="84"/>
      <c r="KA270" s="84"/>
      <c r="KB270" s="84"/>
      <c r="KC270" s="84"/>
      <c r="KD270" s="84"/>
      <c r="KE270" s="84"/>
      <c r="KF270" s="84"/>
      <c r="KG270" s="84"/>
      <c r="KH270" s="84"/>
      <c r="KI270" s="84"/>
      <c r="KJ270" s="84"/>
    </row>
    <row r="271" spans="73:296" s="102" customFormat="1" x14ac:dyDescent="0.25"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8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8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84"/>
      <c r="DH271" s="84"/>
      <c r="DI271" s="84"/>
      <c r="DJ271" s="84"/>
      <c r="DK271" s="84"/>
      <c r="DL271" s="84"/>
      <c r="DM271" s="84"/>
      <c r="DN271" s="84"/>
      <c r="DO271" s="84"/>
      <c r="DP271" s="84"/>
      <c r="DQ271" s="84"/>
      <c r="DR271" s="84"/>
      <c r="DS271" s="84"/>
      <c r="DT271" s="84"/>
      <c r="DU271" s="84"/>
      <c r="DV271" s="84"/>
      <c r="DW271" s="84"/>
      <c r="DX271" s="84"/>
      <c r="DY271" s="84"/>
      <c r="DZ271" s="84"/>
      <c r="EA271" s="84"/>
      <c r="EB271" s="84"/>
      <c r="EC271" s="84"/>
      <c r="ED271" s="84"/>
      <c r="EE271" s="84"/>
      <c r="EF271" s="84"/>
      <c r="EG271" s="84"/>
      <c r="EH271" s="84"/>
      <c r="EI271" s="84"/>
      <c r="EJ271" s="84"/>
      <c r="EK271" s="84"/>
      <c r="EL271" s="84"/>
      <c r="EM271" s="84"/>
      <c r="EN271" s="84"/>
      <c r="EO271" s="84"/>
      <c r="EP271" s="84"/>
      <c r="EQ271" s="84"/>
      <c r="ER271" s="84"/>
      <c r="ES271" s="84"/>
      <c r="ET271" s="84"/>
      <c r="EU271" s="84"/>
      <c r="EV271" s="84"/>
      <c r="EW271" s="84"/>
      <c r="EX271" s="84"/>
      <c r="EY271" s="84"/>
      <c r="EZ271" s="84"/>
      <c r="FA271" s="84"/>
      <c r="FB271" s="84"/>
      <c r="FC271" s="84"/>
      <c r="FD271" s="84"/>
      <c r="FE271" s="84"/>
      <c r="FF271" s="84"/>
      <c r="FG271" s="84"/>
      <c r="FH271" s="84"/>
      <c r="FI271" s="84"/>
      <c r="FJ271" s="84"/>
      <c r="FK271" s="84"/>
      <c r="FL271" s="84"/>
      <c r="FM271" s="84"/>
      <c r="FN271" s="84"/>
      <c r="FO271" s="84"/>
      <c r="FP271" s="84"/>
      <c r="FQ271" s="84"/>
      <c r="FR271" s="84"/>
      <c r="FS271" s="84"/>
      <c r="FT271" s="84"/>
      <c r="FU271" s="84"/>
      <c r="FV271" s="84"/>
      <c r="FW271" s="84"/>
      <c r="FX271" s="84"/>
      <c r="FY271" s="84"/>
      <c r="FZ271" s="84"/>
      <c r="GA271" s="84"/>
      <c r="GB271" s="84"/>
      <c r="GC271" s="84"/>
      <c r="GD271" s="84"/>
      <c r="GE271" s="84"/>
      <c r="GF271" s="84"/>
      <c r="GG271" s="84"/>
      <c r="GH271" s="84"/>
      <c r="GI271" s="84"/>
      <c r="GJ271" s="84"/>
      <c r="GK271" s="84"/>
      <c r="GL271" s="84"/>
      <c r="GM271" s="84"/>
      <c r="GN271" s="84"/>
      <c r="GO271" s="84"/>
      <c r="GP271" s="84"/>
      <c r="GQ271" s="84"/>
      <c r="GR271" s="84"/>
      <c r="GS271" s="84"/>
      <c r="GT271" s="84"/>
      <c r="GU271" s="84"/>
      <c r="GV271" s="84"/>
      <c r="GW271" s="84"/>
      <c r="GX271" s="84"/>
      <c r="GY271" s="84"/>
      <c r="GZ271" s="84"/>
      <c r="HA271" s="84"/>
      <c r="HB271" s="84"/>
      <c r="HC271" s="84"/>
      <c r="HD271" s="84"/>
      <c r="HE271" s="84"/>
      <c r="HF271" s="84"/>
      <c r="HG271" s="84"/>
      <c r="HH271" s="84"/>
      <c r="HI271" s="84"/>
      <c r="HJ271" s="84"/>
      <c r="HK271" s="84"/>
      <c r="HL271" s="84"/>
      <c r="HM271" s="84"/>
      <c r="HN271" s="84"/>
      <c r="HO271" s="84"/>
      <c r="HP271" s="84"/>
      <c r="HQ271" s="84"/>
      <c r="HR271" s="84"/>
      <c r="HS271" s="84"/>
      <c r="HT271" s="84"/>
      <c r="HU271" s="84"/>
      <c r="HV271" s="84"/>
      <c r="HW271" s="84"/>
      <c r="HX271" s="84"/>
      <c r="HY271" s="84"/>
      <c r="HZ271" s="84"/>
      <c r="IA271" s="84"/>
      <c r="IB271" s="84"/>
      <c r="IC271" s="84"/>
      <c r="ID271" s="84"/>
      <c r="IE271" s="84"/>
      <c r="IF271" s="84"/>
      <c r="IG271" s="84"/>
      <c r="IH271" s="84"/>
      <c r="II271" s="84"/>
      <c r="IJ271" s="84"/>
      <c r="IK271" s="84"/>
      <c r="IL271" s="84"/>
      <c r="IM271" s="84"/>
      <c r="IN271" s="84"/>
      <c r="IO271" s="84"/>
      <c r="IP271" s="84"/>
      <c r="IQ271" s="84"/>
      <c r="IR271" s="84"/>
      <c r="IS271" s="84"/>
      <c r="IT271" s="84"/>
      <c r="IU271" s="84"/>
      <c r="IV271" s="84"/>
      <c r="IW271" s="84"/>
      <c r="IX271" s="84"/>
      <c r="IY271" s="84"/>
      <c r="IZ271" s="84"/>
      <c r="JA271" s="84"/>
      <c r="JB271" s="84"/>
      <c r="JC271" s="84"/>
      <c r="JD271" s="84"/>
      <c r="JE271" s="84"/>
      <c r="JF271" s="84"/>
      <c r="JG271" s="84"/>
      <c r="JH271" s="84"/>
      <c r="JI271" s="84"/>
      <c r="JJ271" s="84"/>
      <c r="JK271" s="84"/>
      <c r="JL271" s="84"/>
      <c r="JM271" s="84"/>
      <c r="JN271" s="84"/>
      <c r="JO271" s="84"/>
      <c r="JP271" s="84"/>
      <c r="JQ271" s="84"/>
      <c r="JR271" s="84"/>
      <c r="JS271" s="84"/>
      <c r="JT271" s="84"/>
      <c r="JU271" s="84"/>
      <c r="JV271" s="84"/>
      <c r="JW271" s="84"/>
      <c r="JX271" s="84"/>
      <c r="JY271" s="84"/>
      <c r="JZ271" s="84"/>
      <c r="KA271" s="84"/>
      <c r="KB271" s="84"/>
      <c r="KC271" s="84"/>
      <c r="KD271" s="84"/>
      <c r="KE271" s="84"/>
      <c r="KF271" s="84"/>
      <c r="KG271" s="84"/>
      <c r="KH271" s="84"/>
      <c r="KI271" s="84"/>
      <c r="KJ271" s="84"/>
    </row>
    <row r="272" spans="73:296" s="102" customFormat="1" x14ac:dyDescent="0.25"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8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8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84"/>
      <c r="DH272" s="84"/>
      <c r="DI272" s="84"/>
      <c r="DJ272" s="84"/>
      <c r="DK272" s="84"/>
      <c r="DL272" s="84"/>
      <c r="DM272" s="84"/>
      <c r="DN272" s="84"/>
      <c r="DO272" s="84"/>
      <c r="DP272" s="84"/>
      <c r="DQ272" s="84"/>
      <c r="DR272" s="84"/>
      <c r="DS272" s="84"/>
      <c r="DT272" s="84"/>
      <c r="DU272" s="84"/>
      <c r="DV272" s="84"/>
      <c r="DW272" s="84"/>
      <c r="DX272" s="84"/>
      <c r="DY272" s="84"/>
      <c r="DZ272" s="84"/>
      <c r="EA272" s="84"/>
      <c r="EB272" s="84"/>
      <c r="EC272" s="84"/>
      <c r="ED272" s="84"/>
      <c r="EE272" s="84"/>
      <c r="EF272" s="84"/>
      <c r="EG272" s="84"/>
      <c r="EH272" s="84"/>
      <c r="EI272" s="84"/>
      <c r="EJ272" s="84"/>
      <c r="EK272" s="84"/>
      <c r="EL272" s="84"/>
      <c r="EM272" s="84"/>
      <c r="EN272" s="84"/>
      <c r="EO272" s="84"/>
      <c r="EP272" s="84"/>
      <c r="EQ272" s="84"/>
      <c r="ER272" s="84"/>
      <c r="ES272" s="84"/>
      <c r="ET272" s="84"/>
      <c r="EU272" s="84"/>
      <c r="EV272" s="84"/>
      <c r="EW272" s="84"/>
      <c r="EX272" s="84"/>
      <c r="EY272" s="84"/>
      <c r="EZ272" s="84"/>
      <c r="FA272" s="84"/>
      <c r="FB272" s="84"/>
      <c r="FC272" s="84"/>
      <c r="FD272" s="84"/>
      <c r="FE272" s="84"/>
      <c r="FF272" s="84"/>
      <c r="FG272" s="84"/>
      <c r="FH272" s="84"/>
      <c r="FI272" s="84"/>
      <c r="FJ272" s="84"/>
      <c r="FK272" s="84"/>
      <c r="FL272" s="84"/>
      <c r="FM272" s="84"/>
      <c r="FN272" s="84"/>
      <c r="FO272" s="84"/>
      <c r="FP272" s="84"/>
      <c r="FQ272" s="84"/>
      <c r="FR272" s="84"/>
      <c r="FS272" s="84"/>
      <c r="FT272" s="84"/>
      <c r="FU272" s="84"/>
      <c r="FV272" s="84"/>
      <c r="FW272" s="84"/>
      <c r="FX272" s="84"/>
      <c r="FY272" s="84"/>
      <c r="FZ272" s="84"/>
      <c r="GA272" s="84"/>
      <c r="GB272" s="84"/>
      <c r="GC272" s="84"/>
      <c r="GD272" s="84"/>
      <c r="GE272" s="84"/>
      <c r="GF272" s="84"/>
      <c r="GG272" s="84"/>
      <c r="GH272" s="84"/>
      <c r="GI272" s="84"/>
      <c r="GJ272" s="84"/>
      <c r="GK272" s="84"/>
      <c r="GL272" s="84"/>
      <c r="GM272" s="84"/>
      <c r="GN272" s="84"/>
      <c r="GO272" s="84"/>
      <c r="GP272" s="84"/>
      <c r="GQ272" s="84"/>
      <c r="GR272" s="84"/>
      <c r="GS272" s="84"/>
      <c r="GT272" s="84"/>
      <c r="GU272" s="84"/>
      <c r="GV272" s="84"/>
      <c r="GW272" s="84"/>
      <c r="GX272" s="84"/>
      <c r="GY272" s="84"/>
      <c r="GZ272" s="84"/>
      <c r="HA272" s="84"/>
      <c r="HB272" s="84"/>
      <c r="HC272" s="84"/>
      <c r="HD272" s="84"/>
      <c r="HE272" s="84"/>
      <c r="HF272" s="84"/>
      <c r="HG272" s="84"/>
      <c r="HH272" s="84"/>
      <c r="HI272" s="84"/>
      <c r="HJ272" s="84"/>
      <c r="HK272" s="84"/>
      <c r="HL272" s="84"/>
      <c r="HM272" s="84"/>
      <c r="HN272" s="84"/>
      <c r="HO272" s="84"/>
      <c r="HP272" s="84"/>
      <c r="HQ272" s="84"/>
      <c r="HR272" s="84"/>
      <c r="HS272" s="84"/>
      <c r="HT272" s="84"/>
      <c r="HU272" s="84"/>
      <c r="HV272" s="84"/>
      <c r="HW272" s="84"/>
      <c r="HX272" s="84"/>
      <c r="HY272" s="84"/>
      <c r="HZ272" s="84"/>
      <c r="IA272" s="84"/>
      <c r="IB272" s="84"/>
      <c r="IC272" s="84"/>
      <c r="ID272" s="84"/>
      <c r="IE272" s="84"/>
      <c r="IF272" s="84"/>
      <c r="IG272" s="84"/>
      <c r="IH272" s="84"/>
      <c r="II272" s="84"/>
      <c r="IJ272" s="84"/>
      <c r="IK272" s="84"/>
      <c r="IL272" s="84"/>
      <c r="IM272" s="84"/>
      <c r="IN272" s="84"/>
      <c r="IO272" s="84"/>
      <c r="IP272" s="84"/>
      <c r="IQ272" s="84"/>
      <c r="IR272" s="84"/>
      <c r="IS272" s="84"/>
      <c r="IT272" s="84"/>
      <c r="IU272" s="84"/>
      <c r="IV272" s="84"/>
      <c r="IW272" s="84"/>
      <c r="IX272" s="84"/>
      <c r="IY272" s="84"/>
      <c r="IZ272" s="84"/>
      <c r="JA272" s="84"/>
      <c r="JB272" s="84"/>
      <c r="JC272" s="84"/>
      <c r="JD272" s="84"/>
      <c r="JE272" s="84"/>
      <c r="JF272" s="84"/>
      <c r="JG272" s="84"/>
      <c r="JH272" s="84"/>
      <c r="JI272" s="84"/>
      <c r="JJ272" s="84"/>
      <c r="JK272" s="84"/>
      <c r="JL272" s="84"/>
      <c r="JM272" s="84"/>
      <c r="JN272" s="84"/>
      <c r="JO272" s="84"/>
      <c r="JP272" s="84"/>
      <c r="JQ272" s="84"/>
      <c r="JR272" s="84"/>
      <c r="JS272" s="84"/>
      <c r="JT272" s="84"/>
      <c r="JU272" s="84"/>
      <c r="JV272" s="84"/>
      <c r="JW272" s="84"/>
      <c r="JX272" s="84"/>
      <c r="JY272" s="84"/>
      <c r="JZ272" s="84"/>
      <c r="KA272" s="84"/>
      <c r="KB272" s="84"/>
      <c r="KC272" s="84"/>
      <c r="KD272" s="84"/>
      <c r="KE272" s="84"/>
      <c r="KF272" s="84"/>
      <c r="KG272" s="84"/>
      <c r="KH272" s="84"/>
      <c r="KI272" s="84"/>
      <c r="KJ272" s="84"/>
    </row>
    <row r="273" spans="73:296" s="102" customFormat="1" x14ac:dyDescent="0.25"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8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8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84"/>
      <c r="DH273" s="84"/>
      <c r="DI273" s="84"/>
      <c r="DJ273" s="84"/>
      <c r="DK273" s="84"/>
      <c r="DL273" s="84"/>
      <c r="DM273" s="84"/>
      <c r="DN273" s="84"/>
      <c r="DO273" s="84"/>
      <c r="DP273" s="84"/>
      <c r="DQ273" s="84"/>
      <c r="DR273" s="84"/>
      <c r="DS273" s="84"/>
      <c r="DT273" s="84"/>
      <c r="DU273" s="84"/>
      <c r="DV273" s="84"/>
      <c r="DW273" s="84"/>
      <c r="DX273" s="84"/>
      <c r="DY273" s="84"/>
      <c r="DZ273" s="84"/>
      <c r="EA273" s="84"/>
      <c r="EB273" s="84"/>
      <c r="EC273" s="84"/>
      <c r="ED273" s="84"/>
      <c r="EE273" s="84"/>
      <c r="EF273" s="84"/>
      <c r="EG273" s="84"/>
      <c r="EH273" s="84"/>
      <c r="EI273" s="84"/>
      <c r="EJ273" s="84"/>
      <c r="EK273" s="84"/>
      <c r="EL273" s="84"/>
      <c r="EM273" s="84"/>
      <c r="EN273" s="84"/>
      <c r="EO273" s="84"/>
      <c r="EP273" s="84"/>
      <c r="EQ273" s="84"/>
      <c r="ER273" s="84"/>
      <c r="ES273" s="84"/>
      <c r="ET273" s="84"/>
      <c r="EU273" s="84"/>
      <c r="EV273" s="84"/>
      <c r="EW273" s="84"/>
      <c r="EX273" s="84"/>
      <c r="EY273" s="84"/>
      <c r="EZ273" s="84"/>
      <c r="FA273" s="84"/>
      <c r="FB273" s="84"/>
      <c r="FC273" s="84"/>
      <c r="FD273" s="84"/>
      <c r="FE273" s="84"/>
      <c r="FF273" s="84"/>
      <c r="FG273" s="84"/>
      <c r="FH273" s="84"/>
      <c r="FI273" s="84"/>
      <c r="FJ273" s="84"/>
      <c r="FK273" s="84"/>
      <c r="FL273" s="84"/>
      <c r="FM273" s="84"/>
      <c r="FN273" s="84"/>
      <c r="FO273" s="84"/>
      <c r="FP273" s="84"/>
      <c r="FQ273" s="84"/>
      <c r="FR273" s="84"/>
      <c r="FS273" s="84"/>
      <c r="FT273" s="84"/>
      <c r="FU273" s="84"/>
      <c r="FV273" s="84"/>
      <c r="FW273" s="84"/>
      <c r="FX273" s="84"/>
      <c r="FY273" s="84"/>
      <c r="FZ273" s="84"/>
      <c r="GA273" s="84"/>
      <c r="GB273" s="84"/>
      <c r="GC273" s="84"/>
      <c r="GD273" s="84"/>
      <c r="GE273" s="84"/>
      <c r="GF273" s="84"/>
      <c r="GG273" s="84"/>
      <c r="GH273" s="84"/>
      <c r="GI273" s="84"/>
      <c r="GJ273" s="84"/>
      <c r="GK273" s="84"/>
      <c r="GL273" s="84"/>
      <c r="GM273" s="84"/>
      <c r="GN273" s="84"/>
      <c r="GO273" s="84"/>
      <c r="GP273" s="84"/>
      <c r="GQ273" s="84"/>
      <c r="GR273" s="84"/>
      <c r="GS273" s="84"/>
      <c r="GT273" s="84"/>
      <c r="GU273" s="84"/>
      <c r="GV273" s="84"/>
      <c r="GW273" s="84"/>
      <c r="GX273" s="84"/>
      <c r="GY273" s="84"/>
      <c r="GZ273" s="84"/>
      <c r="HA273" s="84"/>
      <c r="HB273" s="84"/>
      <c r="HC273" s="84"/>
      <c r="HD273" s="84"/>
      <c r="HE273" s="84"/>
      <c r="HF273" s="84"/>
      <c r="HG273" s="84"/>
      <c r="HH273" s="84"/>
      <c r="HI273" s="84"/>
      <c r="HJ273" s="84"/>
      <c r="HK273" s="84"/>
      <c r="HL273" s="84"/>
      <c r="HM273" s="84"/>
      <c r="HN273" s="84"/>
      <c r="HO273" s="84"/>
      <c r="HP273" s="84"/>
      <c r="HQ273" s="84"/>
      <c r="HR273" s="84"/>
      <c r="HS273" s="84"/>
      <c r="HT273" s="84"/>
      <c r="HU273" s="84"/>
      <c r="HV273" s="84"/>
      <c r="HW273" s="84"/>
      <c r="HX273" s="84"/>
      <c r="HY273" s="84"/>
      <c r="HZ273" s="84"/>
      <c r="IA273" s="84"/>
      <c r="IB273" s="84"/>
      <c r="IC273" s="84"/>
      <c r="ID273" s="84"/>
      <c r="IE273" s="84"/>
      <c r="IF273" s="84"/>
      <c r="IG273" s="84"/>
      <c r="IH273" s="84"/>
      <c r="II273" s="84"/>
      <c r="IJ273" s="84"/>
      <c r="IK273" s="84"/>
      <c r="IL273" s="84"/>
      <c r="IM273" s="84"/>
      <c r="IN273" s="84"/>
      <c r="IO273" s="84"/>
      <c r="IP273" s="84"/>
      <c r="IQ273" s="84"/>
      <c r="IR273" s="84"/>
      <c r="IS273" s="84"/>
      <c r="IT273" s="84"/>
      <c r="IU273" s="84"/>
      <c r="IV273" s="84"/>
      <c r="IW273" s="84"/>
      <c r="IX273" s="84"/>
      <c r="IY273" s="84"/>
      <c r="IZ273" s="84"/>
      <c r="JA273" s="84"/>
      <c r="JB273" s="84"/>
      <c r="JC273" s="84"/>
      <c r="JD273" s="84"/>
      <c r="JE273" s="84"/>
      <c r="JF273" s="84"/>
      <c r="JG273" s="84"/>
      <c r="JH273" s="84"/>
      <c r="JI273" s="84"/>
      <c r="JJ273" s="84"/>
      <c r="JK273" s="84"/>
      <c r="JL273" s="84"/>
      <c r="JM273" s="84"/>
      <c r="JN273" s="84"/>
      <c r="JO273" s="84"/>
      <c r="JP273" s="84"/>
      <c r="JQ273" s="84"/>
      <c r="JR273" s="84"/>
      <c r="JS273" s="84"/>
      <c r="JT273" s="84"/>
      <c r="JU273" s="84"/>
      <c r="JV273" s="84"/>
      <c r="JW273" s="84"/>
      <c r="JX273" s="84"/>
      <c r="JY273" s="84"/>
      <c r="JZ273" s="84"/>
      <c r="KA273" s="84"/>
      <c r="KB273" s="84"/>
      <c r="KC273" s="84"/>
      <c r="KD273" s="84"/>
      <c r="KE273" s="84"/>
      <c r="KF273" s="84"/>
      <c r="KG273" s="84"/>
      <c r="KH273" s="84"/>
      <c r="KI273" s="84"/>
      <c r="KJ273" s="84"/>
    </row>
    <row r="274" spans="73:296" s="102" customFormat="1" x14ac:dyDescent="0.25"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8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8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84"/>
      <c r="DH274" s="84"/>
      <c r="DI274" s="84"/>
      <c r="DJ274" s="84"/>
      <c r="DK274" s="84"/>
      <c r="DL274" s="84"/>
      <c r="DM274" s="84"/>
      <c r="DN274" s="84"/>
      <c r="DO274" s="84"/>
      <c r="DP274" s="84"/>
      <c r="DQ274" s="84"/>
      <c r="DR274" s="84"/>
      <c r="DS274" s="84"/>
      <c r="DT274" s="84"/>
      <c r="DU274" s="84"/>
      <c r="DV274" s="84"/>
      <c r="DW274" s="84"/>
      <c r="DX274" s="84"/>
      <c r="DY274" s="84"/>
      <c r="DZ274" s="84"/>
      <c r="EA274" s="84"/>
      <c r="EB274" s="84"/>
      <c r="EC274" s="84"/>
      <c r="ED274" s="84"/>
      <c r="EE274" s="84"/>
      <c r="EF274" s="84"/>
      <c r="EG274" s="84"/>
      <c r="EH274" s="84"/>
      <c r="EI274" s="84"/>
      <c r="EJ274" s="84"/>
      <c r="EK274" s="84"/>
      <c r="EL274" s="84"/>
      <c r="EM274" s="84"/>
      <c r="EN274" s="84"/>
      <c r="EO274" s="84"/>
      <c r="EP274" s="84"/>
      <c r="EQ274" s="84"/>
      <c r="ER274" s="84"/>
      <c r="ES274" s="84"/>
      <c r="ET274" s="84"/>
      <c r="EU274" s="84"/>
      <c r="EV274" s="84"/>
      <c r="EW274" s="84"/>
      <c r="EX274" s="84"/>
      <c r="EY274" s="84"/>
      <c r="EZ274" s="84"/>
      <c r="FA274" s="84"/>
      <c r="FB274" s="84"/>
      <c r="FC274" s="84"/>
      <c r="FD274" s="84"/>
      <c r="FE274" s="84"/>
      <c r="FF274" s="84"/>
      <c r="FG274" s="84"/>
      <c r="FH274" s="84"/>
      <c r="FI274" s="84"/>
      <c r="FJ274" s="84"/>
      <c r="FK274" s="84"/>
      <c r="FL274" s="84"/>
      <c r="FM274" s="84"/>
      <c r="FN274" s="84"/>
      <c r="FO274" s="84"/>
      <c r="FP274" s="84"/>
      <c r="FQ274" s="84"/>
      <c r="FR274" s="84"/>
      <c r="FS274" s="84"/>
      <c r="FT274" s="84"/>
      <c r="FU274" s="84"/>
      <c r="FV274" s="84"/>
      <c r="FW274" s="84"/>
      <c r="FX274" s="84"/>
      <c r="FY274" s="84"/>
      <c r="FZ274" s="84"/>
      <c r="GA274" s="84"/>
      <c r="GB274" s="84"/>
      <c r="GC274" s="84"/>
      <c r="GD274" s="84"/>
      <c r="GE274" s="84"/>
      <c r="GF274" s="84"/>
      <c r="GG274" s="84"/>
      <c r="GH274" s="84"/>
      <c r="GI274" s="84"/>
      <c r="GJ274" s="84"/>
      <c r="GK274" s="84"/>
      <c r="GL274" s="84"/>
      <c r="GM274" s="84"/>
      <c r="GN274" s="84"/>
      <c r="GO274" s="84"/>
      <c r="GP274" s="84"/>
      <c r="GQ274" s="84"/>
      <c r="GR274" s="84"/>
      <c r="GS274" s="84"/>
      <c r="GT274" s="84"/>
      <c r="GU274" s="84"/>
      <c r="GV274" s="84"/>
      <c r="GW274" s="84"/>
      <c r="GX274" s="84"/>
      <c r="GY274" s="84"/>
      <c r="GZ274" s="84"/>
      <c r="HA274" s="84"/>
      <c r="HB274" s="84"/>
      <c r="HC274" s="84"/>
      <c r="HD274" s="84"/>
      <c r="HE274" s="84"/>
      <c r="HF274" s="84"/>
      <c r="HG274" s="84"/>
      <c r="HH274" s="84"/>
      <c r="HI274" s="84"/>
      <c r="HJ274" s="84"/>
      <c r="HK274" s="84"/>
      <c r="HL274" s="84"/>
      <c r="HM274" s="84"/>
      <c r="HN274" s="84"/>
      <c r="HO274" s="84"/>
      <c r="HP274" s="84"/>
      <c r="HQ274" s="84"/>
      <c r="HR274" s="84"/>
      <c r="HS274" s="84"/>
      <c r="HT274" s="84"/>
      <c r="HU274" s="84"/>
      <c r="HV274" s="84"/>
      <c r="HW274" s="84"/>
      <c r="HX274" s="84"/>
      <c r="HY274" s="84"/>
      <c r="HZ274" s="84"/>
      <c r="IA274" s="84"/>
      <c r="IB274" s="84"/>
      <c r="IC274" s="84"/>
      <c r="ID274" s="84"/>
      <c r="IE274" s="84"/>
      <c r="IF274" s="84"/>
      <c r="IG274" s="84"/>
      <c r="IH274" s="84"/>
      <c r="II274" s="84"/>
      <c r="IJ274" s="84"/>
      <c r="IK274" s="84"/>
      <c r="IL274" s="84"/>
      <c r="IM274" s="84"/>
      <c r="IN274" s="84"/>
      <c r="IO274" s="84"/>
      <c r="IP274" s="84"/>
      <c r="IQ274" s="84"/>
      <c r="IR274" s="84"/>
      <c r="IS274" s="84"/>
      <c r="IT274" s="84"/>
      <c r="IU274" s="84"/>
      <c r="IV274" s="84"/>
      <c r="IW274" s="84"/>
      <c r="IX274" s="84"/>
      <c r="IY274" s="84"/>
      <c r="IZ274" s="84"/>
      <c r="JA274" s="84"/>
      <c r="JB274" s="84"/>
      <c r="JC274" s="84"/>
      <c r="JD274" s="84"/>
      <c r="JE274" s="84"/>
      <c r="JF274" s="84"/>
      <c r="JG274" s="84"/>
      <c r="JH274" s="84"/>
      <c r="JI274" s="84"/>
      <c r="JJ274" s="84"/>
      <c r="JK274" s="84"/>
      <c r="JL274" s="84"/>
      <c r="JM274" s="84"/>
      <c r="JN274" s="84"/>
      <c r="JO274" s="84"/>
      <c r="JP274" s="84"/>
      <c r="JQ274" s="84"/>
      <c r="JR274" s="84"/>
      <c r="JS274" s="84"/>
      <c r="JT274" s="84"/>
      <c r="JU274" s="84"/>
      <c r="JV274" s="84"/>
      <c r="JW274" s="84"/>
      <c r="JX274" s="84"/>
      <c r="JY274" s="84"/>
      <c r="JZ274" s="84"/>
      <c r="KA274" s="84"/>
      <c r="KB274" s="84"/>
      <c r="KC274" s="84"/>
      <c r="KD274" s="84"/>
      <c r="KE274" s="84"/>
      <c r="KF274" s="84"/>
      <c r="KG274" s="84"/>
      <c r="KH274" s="84"/>
      <c r="KI274" s="84"/>
      <c r="KJ274" s="84"/>
    </row>
    <row r="275" spans="73:296" s="102" customFormat="1" x14ac:dyDescent="0.25"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8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8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84"/>
      <c r="DH275" s="84"/>
      <c r="DI275" s="84"/>
      <c r="DJ275" s="84"/>
      <c r="DK275" s="84"/>
      <c r="DL275" s="84"/>
      <c r="DM275" s="84"/>
      <c r="DN275" s="84"/>
      <c r="DO275" s="84"/>
      <c r="DP275" s="84"/>
      <c r="DQ275" s="84"/>
      <c r="DR275" s="84"/>
      <c r="DS275" s="84"/>
      <c r="DT275" s="84"/>
      <c r="DU275" s="84"/>
      <c r="DV275" s="84"/>
      <c r="DW275" s="84"/>
      <c r="DX275" s="84"/>
      <c r="DY275" s="84"/>
      <c r="DZ275" s="84"/>
      <c r="EA275" s="84"/>
      <c r="EB275" s="84"/>
      <c r="EC275" s="84"/>
      <c r="ED275" s="84"/>
      <c r="EE275" s="84"/>
      <c r="EF275" s="84"/>
      <c r="EG275" s="84"/>
      <c r="EH275" s="84"/>
      <c r="EI275" s="84"/>
      <c r="EJ275" s="84"/>
      <c r="EK275" s="84"/>
      <c r="EL275" s="84"/>
      <c r="EM275" s="84"/>
      <c r="EN275" s="84"/>
      <c r="EO275" s="84"/>
      <c r="EP275" s="84"/>
      <c r="EQ275" s="84"/>
      <c r="ER275" s="84"/>
      <c r="ES275" s="84"/>
      <c r="ET275" s="84"/>
      <c r="EU275" s="84"/>
      <c r="EV275" s="84"/>
      <c r="EW275" s="84"/>
      <c r="EX275" s="84"/>
      <c r="EY275" s="84"/>
      <c r="EZ275" s="84"/>
      <c r="FA275" s="84"/>
      <c r="FB275" s="84"/>
      <c r="FC275" s="84"/>
      <c r="FD275" s="84"/>
      <c r="FE275" s="84"/>
      <c r="FF275" s="84"/>
      <c r="FG275" s="84"/>
      <c r="FH275" s="84"/>
      <c r="FI275" s="84"/>
      <c r="FJ275" s="84"/>
      <c r="FK275" s="84"/>
      <c r="FL275" s="84"/>
      <c r="FM275" s="84"/>
      <c r="FN275" s="84"/>
      <c r="FO275" s="84"/>
      <c r="FP275" s="84"/>
      <c r="FQ275" s="84"/>
      <c r="FR275" s="84"/>
      <c r="FS275" s="84"/>
      <c r="FT275" s="84"/>
      <c r="FU275" s="84"/>
      <c r="FV275" s="84"/>
      <c r="FW275" s="84"/>
      <c r="FX275" s="84"/>
      <c r="FY275" s="84"/>
      <c r="FZ275" s="84"/>
      <c r="GA275" s="84"/>
      <c r="GB275" s="84"/>
      <c r="GC275" s="84"/>
      <c r="GD275" s="84"/>
      <c r="GE275" s="84"/>
      <c r="GF275" s="84"/>
      <c r="GG275" s="84"/>
      <c r="GH275" s="84"/>
      <c r="GI275" s="84"/>
      <c r="GJ275" s="84"/>
      <c r="GK275" s="84"/>
      <c r="GL275" s="84"/>
      <c r="GM275" s="84"/>
      <c r="GN275" s="84"/>
      <c r="GO275" s="84"/>
      <c r="GP275" s="84"/>
      <c r="GQ275" s="84"/>
      <c r="GR275" s="84"/>
      <c r="GS275" s="84"/>
      <c r="GT275" s="84"/>
      <c r="GU275" s="84"/>
      <c r="GV275" s="84"/>
      <c r="GW275" s="84"/>
      <c r="GX275" s="84"/>
      <c r="GY275" s="84"/>
      <c r="GZ275" s="84"/>
      <c r="HA275" s="84"/>
      <c r="HB275" s="84"/>
      <c r="HC275" s="84"/>
      <c r="HD275" s="84"/>
      <c r="HE275" s="84"/>
      <c r="HF275" s="84"/>
      <c r="HG275" s="84"/>
      <c r="HH275" s="84"/>
      <c r="HI275" s="84"/>
      <c r="HJ275" s="84"/>
      <c r="HK275" s="84"/>
      <c r="HL275" s="84"/>
      <c r="HM275" s="84"/>
      <c r="HN275" s="84"/>
      <c r="HO275" s="84"/>
      <c r="HP275" s="84"/>
      <c r="HQ275" s="84"/>
      <c r="HR275" s="84"/>
      <c r="HS275" s="84"/>
      <c r="HT275" s="84"/>
      <c r="HU275" s="84"/>
      <c r="HV275" s="84"/>
      <c r="HW275" s="84"/>
      <c r="HX275" s="84"/>
      <c r="HY275" s="84"/>
      <c r="HZ275" s="84"/>
      <c r="IA275" s="84"/>
      <c r="IB275" s="84"/>
      <c r="IC275" s="84"/>
      <c r="ID275" s="84"/>
      <c r="IE275" s="84"/>
      <c r="IF275" s="84"/>
      <c r="IG275" s="84"/>
      <c r="IH275" s="84"/>
      <c r="II275" s="84"/>
      <c r="IJ275" s="84"/>
      <c r="IK275" s="84"/>
      <c r="IL275" s="84"/>
      <c r="IM275" s="84"/>
      <c r="IN275" s="84"/>
      <c r="IO275" s="84"/>
      <c r="IP275" s="84"/>
      <c r="IQ275" s="84"/>
      <c r="IR275" s="84"/>
      <c r="IS275" s="84"/>
      <c r="IT275" s="84"/>
      <c r="IU275" s="84"/>
      <c r="IV275" s="84"/>
      <c r="IW275" s="84"/>
      <c r="IX275" s="84"/>
      <c r="IY275" s="84"/>
      <c r="IZ275" s="84"/>
      <c r="JA275" s="84"/>
      <c r="JB275" s="84"/>
      <c r="JC275" s="84"/>
      <c r="JD275" s="84"/>
      <c r="JE275" s="84"/>
      <c r="JF275" s="84"/>
      <c r="JG275" s="84"/>
      <c r="JH275" s="84"/>
      <c r="JI275" s="84"/>
      <c r="JJ275" s="84"/>
      <c r="JK275" s="84"/>
      <c r="JL275" s="84"/>
      <c r="JM275" s="84"/>
      <c r="JN275" s="84"/>
      <c r="JO275" s="84"/>
      <c r="JP275" s="84"/>
      <c r="JQ275" s="84"/>
      <c r="JR275" s="84"/>
      <c r="JS275" s="84"/>
      <c r="JT275" s="84"/>
      <c r="JU275" s="84"/>
      <c r="JV275" s="84"/>
      <c r="JW275" s="84"/>
      <c r="JX275" s="84"/>
      <c r="JY275" s="84"/>
      <c r="JZ275" s="84"/>
      <c r="KA275" s="84"/>
      <c r="KB275" s="84"/>
      <c r="KC275" s="84"/>
      <c r="KD275" s="84"/>
      <c r="KE275" s="84"/>
      <c r="KF275" s="84"/>
      <c r="KG275" s="84"/>
      <c r="KH275" s="84"/>
      <c r="KI275" s="84"/>
      <c r="KJ275" s="84"/>
    </row>
    <row r="276" spans="73:296" s="102" customFormat="1" x14ac:dyDescent="0.25"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8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8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84"/>
      <c r="DH276" s="84"/>
      <c r="DI276" s="84"/>
      <c r="DJ276" s="84"/>
      <c r="DK276" s="84"/>
      <c r="DL276" s="84"/>
      <c r="DM276" s="84"/>
      <c r="DN276" s="84"/>
      <c r="DO276" s="84"/>
      <c r="DP276" s="84"/>
      <c r="DQ276" s="84"/>
      <c r="DR276" s="84"/>
      <c r="DS276" s="84"/>
      <c r="DT276" s="84"/>
      <c r="DU276" s="84"/>
      <c r="DV276" s="84"/>
      <c r="DW276" s="84"/>
      <c r="DX276" s="84"/>
      <c r="DY276" s="84"/>
      <c r="DZ276" s="84"/>
      <c r="EA276" s="84"/>
      <c r="EB276" s="84"/>
      <c r="EC276" s="84"/>
      <c r="ED276" s="84"/>
      <c r="EE276" s="84"/>
      <c r="EF276" s="84"/>
      <c r="EG276" s="84"/>
      <c r="EH276" s="84"/>
      <c r="EI276" s="84"/>
      <c r="EJ276" s="84"/>
      <c r="EK276" s="84"/>
      <c r="EL276" s="84"/>
      <c r="EM276" s="84"/>
      <c r="EN276" s="84"/>
      <c r="EO276" s="84"/>
      <c r="EP276" s="84"/>
      <c r="EQ276" s="84"/>
      <c r="ER276" s="84"/>
      <c r="ES276" s="84"/>
      <c r="ET276" s="84"/>
      <c r="EU276" s="84"/>
      <c r="EV276" s="84"/>
      <c r="EW276" s="84"/>
      <c r="EX276" s="84"/>
      <c r="EY276" s="84"/>
      <c r="EZ276" s="84"/>
      <c r="FA276" s="84"/>
      <c r="FB276" s="84"/>
      <c r="FC276" s="84"/>
      <c r="FD276" s="84"/>
      <c r="FE276" s="84"/>
      <c r="FF276" s="84"/>
      <c r="FG276" s="84"/>
      <c r="FH276" s="84"/>
      <c r="FI276" s="84"/>
      <c r="FJ276" s="84"/>
      <c r="FK276" s="84"/>
      <c r="FL276" s="84"/>
      <c r="FM276" s="84"/>
      <c r="FN276" s="84"/>
      <c r="FO276" s="84"/>
      <c r="FP276" s="84"/>
      <c r="FQ276" s="84"/>
      <c r="FR276" s="84"/>
      <c r="FS276" s="84"/>
      <c r="FT276" s="84"/>
      <c r="FU276" s="84"/>
      <c r="FV276" s="84"/>
      <c r="FW276" s="84"/>
      <c r="FX276" s="84"/>
      <c r="FY276" s="84"/>
      <c r="FZ276" s="84"/>
      <c r="GA276" s="84"/>
      <c r="GB276" s="84"/>
      <c r="GC276" s="84"/>
      <c r="GD276" s="84"/>
      <c r="GE276" s="84"/>
      <c r="GF276" s="84"/>
      <c r="GG276" s="84"/>
      <c r="GH276" s="84"/>
      <c r="GI276" s="84"/>
      <c r="GJ276" s="84"/>
      <c r="GK276" s="84"/>
      <c r="GL276" s="84"/>
      <c r="GM276" s="84"/>
      <c r="GN276" s="84"/>
      <c r="GO276" s="84"/>
      <c r="GP276" s="84"/>
      <c r="GQ276" s="84"/>
      <c r="GR276" s="84"/>
      <c r="GS276" s="84"/>
      <c r="GT276" s="84"/>
      <c r="GU276" s="84"/>
      <c r="GV276" s="84"/>
      <c r="GW276" s="84"/>
      <c r="GX276" s="84"/>
      <c r="GY276" s="84"/>
      <c r="GZ276" s="84"/>
      <c r="HA276" s="84"/>
      <c r="HB276" s="84"/>
      <c r="HC276" s="84"/>
      <c r="HD276" s="84"/>
      <c r="HE276" s="84"/>
      <c r="HF276" s="84"/>
      <c r="HG276" s="84"/>
      <c r="HH276" s="84"/>
      <c r="HI276" s="84"/>
      <c r="HJ276" s="84"/>
      <c r="HK276" s="84"/>
      <c r="HL276" s="84"/>
      <c r="HM276" s="84"/>
      <c r="HN276" s="84"/>
      <c r="HO276" s="84"/>
      <c r="HP276" s="84"/>
      <c r="HQ276" s="84"/>
      <c r="HR276" s="84"/>
      <c r="HS276" s="84"/>
      <c r="HT276" s="84"/>
      <c r="HU276" s="84"/>
      <c r="HV276" s="84"/>
      <c r="HW276" s="84"/>
      <c r="HX276" s="84"/>
      <c r="HY276" s="84"/>
      <c r="HZ276" s="84"/>
      <c r="IA276" s="84"/>
      <c r="IB276" s="84"/>
      <c r="IC276" s="84"/>
      <c r="ID276" s="84"/>
      <c r="IE276" s="84"/>
      <c r="IF276" s="84"/>
      <c r="IG276" s="84"/>
      <c r="IH276" s="84"/>
      <c r="II276" s="84"/>
      <c r="IJ276" s="84"/>
      <c r="IK276" s="84"/>
      <c r="IL276" s="84"/>
      <c r="IM276" s="84"/>
      <c r="IN276" s="84"/>
      <c r="IO276" s="84"/>
      <c r="IP276" s="84"/>
      <c r="IQ276" s="84"/>
      <c r="IR276" s="84"/>
      <c r="IS276" s="84"/>
      <c r="IT276" s="84"/>
      <c r="IU276" s="84"/>
      <c r="IV276" s="84"/>
      <c r="IW276" s="84"/>
      <c r="IX276" s="84"/>
      <c r="IY276" s="84"/>
      <c r="IZ276" s="84"/>
      <c r="JA276" s="84"/>
      <c r="JB276" s="84"/>
      <c r="JC276" s="84"/>
      <c r="JD276" s="84"/>
      <c r="JE276" s="84"/>
      <c r="JF276" s="84"/>
      <c r="JG276" s="84"/>
      <c r="JH276" s="84"/>
      <c r="JI276" s="84"/>
      <c r="JJ276" s="84"/>
      <c r="JK276" s="84"/>
      <c r="JL276" s="84"/>
      <c r="JM276" s="84"/>
      <c r="JN276" s="84"/>
      <c r="JO276" s="84"/>
      <c r="JP276" s="84"/>
      <c r="JQ276" s="84"/>
      <c r="JR276" s="84"/>
      <c r="JS276" s="84"/>
      <c r="JT276" s="84"/>
      <c r="JU276" s="84"/>
      <c r="JV276" s="84"/>
      <c r="JW276" s="84"/>
      <c r="JX276" s="84"/>
      <c r="JY276" s="84"/>
      <c r="JZ276" s="84"/>
      <c r="KA276" s="84"/>
      <c r="KB276" s="84"/>
      <c r="KC276" s="84"/>
      <c r="KD276" s="84"/>
      <c r="KE276" s="84"/>
      <c r="KF276" s="84"/>
      <c r="KG276" s="84"/>
      <c r="KH276" s="84"/>
      <c r="KI276" s="84"/>
      <c r="KJ276" s="84"/>
    </row>
    <row r="277" spans="73:296" s="102" customFormat="1" x14ac:dyDescent="0.25"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8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8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84"/>
      <c r="DH277" s="84"/>
      <c r="DI277" s="84"/>
      <c r="DJ277" s="84"/>
      <c r="DK277" s="84"/>
      <c r="DL277" s="84"/>
      <c r="DM277" s="84"/>
      <c r="DN277" s="84"/>
      <c r="DO277" s="84"/>
      <c r="DP277" s="84"/>
      <c r="DQ277" s="84"/>
      <c r="DR277" s="84"/>
      <c r="DS277" s="84"/>
      <c r="DT277" s="84"/>
      <c r="DU277" s="84"/>
      <c r="DV277" s="84"/>
      <c r="DW277" s="84"/>
      <c r="DX277" s="84"/>
      <c r="DY277" s="84"/>
      <c r="DZ277" s="84"/>
      <c r="EA277" s="84"/>
      <c r="EB277" s="84"/>
      <c r="EC277" s="84"/>
      <c r="ED277" s="84"/>
      <c r="EE277" s="84"/>
      <c r="EF277" s="84"/>
      <c r="EG277" s="84"/>
      <c r="EH277" s="84"/>
      <c r="EI277" s="84"/>
      <c r="EJ277" s="84"/>
      <c r="EK277" s="84"/>
      <c r="EL277" s="84"/>
      <c r="EM277" s="84"/>
      <c r="EN277" s="84"/>
      <c r="EO277" s="84"/>
      <c r="EP277" s="84"/>
      <c r="EQ277" s="84"/>
      <c r="ER277" s="84"/>
      <c r="ES277" s="84"/>
      <c r="ET277" s="84"/>
      <c r="EU277" s="84"/>
      <c r="EV277" s="84"/>
      <c r="EW277" s="84"/>
      <c r="EX277" s="84"/>
      <c r="EY277" s="84"/>
      <c r="EZ277" s="84"/>
      <c r="FA277" s="84"/>
      <c r="FB277" s="84"/>
      <c r="FC277" s="84"/>
      <c r="FD277" s="84"/>
      <c r="FE277" s="84"/>
      <c r="FF277" s="84"/>
      <c r="FG277" s="84"/>
      <c r="FH277" s="84"/>
      <c r="FI277" s="84"/>
      <c r="FJ277" s="84"/>
      <c r="FK277" s="84"/>
      <c r="FL277" s="84"/>
      <c r="FM277" s="84"/>
      <c r="FN277" s="84"/>
      <c r="FO277" s="84"/>
      <c r="FP277" s="84"/>
      <c r="FQ277" s="84"/>
      <c r="FR277" s="84"/>
      <c r="FS277" s="84"/>
      <c r="FT277" s="84"/>
      <c r="FU277" s="84"/>
      <c r="FV277" s="84"/>
      <c r="FW277" s="84"/>
      <c r="FX277" s="84"/>
      <c r="FY277" s="84"/>
      <c r="FZ277" s="84"/>
      <c r="GA277" s="84"/>
      <c r="GB277" s="84"/>
      <c r="GC277" s="84"/>
      <c r="GD277" s="84"/>
      <c r="GE277" s="84"/>
      <c r="GF277" s="84"/>
      <c r="GG277" s="84"/>
      <c r="GH277" s="84"/>
      <c r="GI277" s="84"/>
      <c r="GJ277" s="84"/>
      <c r="GK277" s="84"/>
      <c r="GL277" s="84"/>
      <c r="GM277" s="84"/>
      <c r="GN277" s="84"/>
      <c r="GO277" s="84"/>
      <c r="GP277" s="84"/>
      <c r="GQ277" s="84"/>
      <c r="GR277" s="84"/>
      <c r="GS277" s="84"/>
      <c r="GT277" s="84"/>
      <c r="GU277" s="84"/>
      <c r="GV277" s="84"/>
      <c r="GW277" s="84"/>
      <c r="GX277" s="84"/>
      <c r="GY277" s="84"/>
      <c r="GZ277" s="84"/>
      <c r="HA277" s="84"/>
      <c r="HB277" s="84"/>
      <c r="HC277" s="84"/>
      <c r="HD277" s="84"/>
      <c r="HE277" s="84"/>
      <c r="HF277" s="84"/>
      <c r="HG277" s="84"/>
      <c r="HH277" s="84"/>
      <c r="HI277" s="84"/>
      <c r="HJ277" s="84"/>
      <c r="HK277" s="84"/>
      <c r="HL277" s="84"/>
      <c r="HM277" s="84"/>
      <c r="HN277" s="84"/>
      <c r="HO277" s="84"/>
      <c r="HP277" s="84"/>
      <c r="HQ277" s="84"/>
      <c r="HR277" s="84"/>
      <c r="HS277" s="84"/>
      <c r="HT277" s="84"/>
      <c r="HU277" s="84"/>
      <c r="HV277" s="84"/>
      <c r="HW277" s="84"/>
      <c r="HX277" s="84"/>
      <c r="HY277" s="84"/>
      <c r="HZ277" s="84"/>
      <c r="IA277" s="84"/>
      <c r="IB277" s="84"/>
      <c r="IC277" s="84"/>
      <c r="ID277" s="84"/>
      <c r="IE277" s="84"/>
      <c r="IF277" s="84"/>
      <c r="IG277" s="84"/>
      <c r="IH277" s="84"/>
      <c r="II277" s="84"/>
      <c r="IJ277" s="84"/>
      <c r="IK277" s="84"/>
      <c r="IL277" s="84"/>
      <c r="IM277" s="84"/>
      <c r="IN277" s="84"/>
      <c r="IO277" s="84"/>
      <c r="IP277" s="84"/>
      <c r="IQ277" s="84"/>
      <c r="IR277" s="84"/>
      <c r="IS277" s="84"/>
      <c r="IT277" s="84"/>
      <c r="IU277" s="84"/>
      <c r="IV277" s="84"/>
      <c r="IW277" s="84"/>
      <c r="IX277" s="84"/>
      <c r="IY277" s="84"/>
      <c r="IZ277" s="84"/>
      <c r="JA277" s="84"/>
      <c r="JB277" s="84"/>
      <c r="JC277" s="84"/>
      <c r="JD277" s="84"/>
      <c r="JE277" s="84"/>
      <c r="JF277" s="84"/>
      <c r="JG277" s="84"/>
      <c r="JH277" s="84"/>
      <c r="JI277" s="84"/>
      <c r="JJ277" s="84"/>
      <c r="JK277" s="84"/>
      <c r="JL277" s="84"/>
      <c r="JM277" s="84"/>
      <c r="JN277" s="84"/>
      <c r="JO277" s="84"/>
      <c r="JP277" s="84"/>
      <c r="JQ277" s="84"/>
      <c r="JR277" s="84"/>
      <c r="JS277" s="84"/>
      <c r="JT277" s="84"/>
      <c r="JU277" s="84"/>
      <c r="JV277" s="84"/>
      <c r="JW277" s="84"/>
      <c r="JX277" s="84"/>
      <c r="JY277" s="84"/>
      <c r="JZ277" s="84"/>
      <c r="KA277" s="84"/>
      <c r="KB277" s="84"/>
      <c r="KC277" s="84"/>
      <c r="KD277" s="84"/>
      <c r="KE277" s="84"/>
      <c r="KF277" s="84"/>
      <c r="KG277" s="84"/>
      <c r="KH277" s="84"/>
      <c r="KI277" s="84"/>
      <c r="KJ277" s="84"/>
    </row>
    <row r="278" spans="73:296" s="102" customFormat="1" x14ac:dyDescent="0.25"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8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8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84"/>
      <c r="DH278" s="84"/>
      <c r="DI278" s="84"/>
      <c r="DJ278" s="84"/>
      <c r="DK278" s="84"/>
      <c r="DL278" s="84"/>
      <c r="DM278" s="84"/>
      <c r="DN278" s="84"/>
      <c r="DO278" s="84"/>
      <c r="DP278" s="84"/>
      <c r="DQ278" s="84"/>
      <c r="DR278" s="84"/>
      <c r="DS278" s="84"/>
      <c r="DT278" s="84"/>
      <c r="DU278" s="84"/>
      <c r="DV278" s="84"/>
      <c r="DW278" s="84"/>
      <c r="DX278" s="84"/>
      <c r="DY278" s="84"/>
      <c r="DZ278" s="84"/>
      <c r="EA278" s="84"/>
      <c r="EB278" s="84"/>
      <c r="EC278" s="84"/>
      <c r="ED278" s="84"/>
      <c r="EE278" s="84"/>
      <c r="EF278" s="84"/>
      <c r="EG278" s="84"/>
      <c r="EH278" s="84"/>
      <c r="EI278" s="84"/>
      <c r="EJ278" s="84"/>
      <c r="EK278" s="84"/>
      <c r="EL278" s="84"/>
      <c r="EM278" s="84"/>
      <c r="EN278" s="84"/>
      <c r="EO278" s="84"/>
      <c r="EP278" s="84"/>
      <c r="EQ278" s="84"/>
      <c r="ER278" s="84"/>
      <c r="ES278" s="84"/>
      <c r="ET278" s="84"/>
      <c r="EU278" s="84"/>
      <c r="EV278" s="84"/>
      <c r="EW278" s="84"/>
      <c r="EX278" s="84"/>
      <c r="EY278" s="84"/>
      <c r="EZ278" s="84"/>
      <c r="FA278" s="84"/>
      <c r="FB278" s="84"/>
      <c r="FC278" s="84"/>
      <c r="FD278" s="84"/>
      <c r="FE278" s="84"/>
      <c r="FF278" s="84"/>
      <c r="FG278" s="84"/>
      <c r="FH278" s="84"/>
      <c r="FI278" s="84"/>
      <c r="FJ278" s="84"/>
      <c r="FK278" s="84"/>
      <c r="FL278" s="84"/>
      <c r="FM278" s="84"/>
      <c r="FN278" s="84"/>
      <c r="FO278" s="84"/>
      <c r="FP278" s="84"/>
      <c r="FQ278" s="84"/>
      <c r="FR278" s="84"/>
      <c r="FS278" s="84"/>
      <c r="FT278" s="84"/>
      <c r="FU278" s="84"/>
      <c r="FV278" s="84"/>
      <c r="FW278" s="84"/>
      <c r="FX278" s="84"/>
      <c r="FY278" s="84"/>
      <c r="FZ278" s="84"/>
      <c r="GA278" s="84"/>
      <c r="GB278" s="84"/>
      <c r="GC278" s="84"/>
      <c r="GD278" s="84"/>
      <c r="GE278" s="84"/>
      <c r="GF278" s="84"/>
      <c r="GG278" s="84"/>
      <c r="GH278" s="84"/>
      <c r="GI278" s="84"/>
      <c r="GJ278" s="84"/>
      <c r="GK278" s="84"/>
      <c r="GL278" s="84"/>
      <c r="GM278" s="84"/>
      <c r="GN278" s="84"/>
      <c r="GO278" s="84"/>
      <c r="GP278" s="84"/>
      <c r="GQ278" s="84"/>
      <c r="GR278" s="84"/>
      <c r="GS278" s="84"/>
      <c r="GT278" s="84"/>
      <c r="GU278" s="84"/>
      <c r="GV278" s="84"/>
      <c r="GW278" s="84"/>
      <c r="GX278" s="84"/>
      <c r="GY278" s="84"/>
      <c r="GZ278" s="84"/>
      <c r="HA278" s="84"/>
      <c r="HB278" s="84"/>
      <c r="HC278" s="84"/>
      <c r="HD278" s="84"/>
      <c r="HE278" s="84"/>
      <c r="HF278" s="84"/>
      <c r="HG278" s="84"/>
      <c r="HH278" s="84"/>
      <c r="HI278" s="84"/>
      <c r="HJ278" s="84"/>
      <c r="HK278" s="84"/>
      <c r="HL278" s="84"/>
      <c r="HM278" s="84"/>
      <c r="HN278" s="84"/>
      <c r="HO278" s="84"/>
      <c r="HP278" s="84"/>
      <c r="HQ278" s="84"/>
      <c r="HR278" s="84"/>
      <c r="HS278" s="84"/>
      <c r="HT278" s="84"/>
      <c r="HU278" s="84"/>
      <c r="HV278" s="84"/>
      <c r="HW278" s="84"/>
      <c r="HX278" s="84"/>
      <c r="HY278" s="84"/>
      <c r="HZ278" s="84"/>
      <c r="IA278" s="84"/>
      <c r="IB278" s="84"/>
      <c r="IC278" s="84"/>
      <c r="ID278" s="84"/>
      <c r="IE278" s="84"/>
      <c r="IF278" s="84"/>
      <c r="IG278" s="84"/>
      <c r="IH278" s="84"/>
      <c r="II278" s="84"/>
      <c r="IJ278" s="84"/>
      <c r="IK278" s="84"/>
      <c r="IL278" s="84"/>
      <c r="IM278" s="84"/>
      <c r="IN278" s="84"/>
      <c r="IO278" s="84"/>
      <c r="IP278" s="84"/>
      <c r="IQ278" s="84"/>
      <c r="IR278" s="84"/>
      <c r="IS278" s="84"/>
      <c r="IT278" s="84"/>
      <c r="IU278" s="84"/>
      <c r="IV278" s="84"/>
      <c r="IW278" s="84"/>
      <c r="IX278" s="84"/>
      <c r="IY278" s="84"/>
      <c r="IZ278" s="84"/>
      <c r="JA278" s="84"/>
      <c r="JB278" s="84"/>
      <c r="JC278" s="84"/>
      <c r="JD278" s="84"/>
      <c r="JE278" s="84"/>
      <c r="JF278" s="84"/>
      <c r="JG278" s="84"/>
      <c r="JH278" s="84"/>
      <c r="JI278" s="84"/>
      <c r="JJ278" s="84"/>
      <c r="JK278" s="84"/>
      <c r="JL278" s="84"/>
      <c r="JM278" s="84"/>
      <c r="JN278" s="84"/>
      <c r="JO278" s="84"/>
      <c r="JP278" s="84"/>
      <c r="JQ278" s="84"/>
      <c r="JR278" s="84"/>
      <c r="JS278" s="84"/>
      <c r="JT278" s="84"/>
      <c r="JU278" s="84"/>
      <c r="JV278" s="84"/>
      <c r="JW278" s="84"/>
      <c r="JX278" s="84"/>
      <c r="JY278" s="84"/>
      <c r="JZ278" s="84"/>
      <c r="KA278" s="84"/>
      <c r="KB278" s="84"/>
      <c r="KC278" s="84"/>
      <c r="KD278" s="84"/>
      <c r="KE278" s="84"/>
      <c r="KF278" s="84"/>
      <c r="KG278" s="84"/>
      <c r="KH278" s="84"/>
      <c r="KI278" s="84"/>
      <c r="KJ278" s="84"/>
    </row>
    <row r="279" spans="73:296" s="102" customFormat="1" x14ac:dyDescent="0.25"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8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8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84"/>
      <c r="DH279" s="84"/>
      <c r="DI279" s="84"/>
      <c r="DJ279" s="84"/>
      <c r="DK279" s="84"/>
      <c r="DL279" s="84"/>
      <c r="DM279" s="84"/>
      <c r="DN279" s="84"/>
      <c r="DO279" s="84"/>
      <c r="DP279" s="84"/>
      <c r="DQ279" s="84"/>
      <c r="DR279" s="84"/>
      <c r="DS279" s="84"/>
      <c r="DT279" s="84"/>
      <c r="DU279" s="84"/>
      <c r="DV279" s="84"/>
      <c r="DW279" s="84"/>
      <c r="DX279" s="84"/>
      <c r="DY279" s="84"/>
      <c r="DZ279" s="84"/>
      <c r="EA279" s="84"/>
      <c r="EB279" s="84"/>
      <c r="EC279" s="84"/>
      <c r="ED279" s="84"/>
      <c r="EE279" s="84"/>
      <c r="EF279" s="84"/>
      <c r="EG279" s="84"/>
      <c r="EH279" s="84"/>
      <c r="EI279" s="84"/>
      <c r="EJ279" s="84"/>
      <c r="EK279" s="84"/>
      <c r="EL279" s="84"/>
      <c r="EM279" s="84"/>
      <c r="EN279" s="84"/>
      <c r="EO279" s="84"/>
      <c r="EP279" s="84"/>
      <c r="EQ279" s="84"/>
      <c r="ER279" s="84"/>
      <c r="ES279" s="84"/>
      <c r="ET279" s="84"/>
      <c r="EU279" s="84"/>
      <c r="EV279" s="84"/>
      <c r="EW279" s="84"/>
      <c r="EX279" s="84"/>
      <c r="EY279" s="84"/>
      <c r="EZ279" s="84"/>
      <c r="FA279" s="84"/>
      <c r="FB279" s="84"/>
      <c r="FC279" s="84"/>
      <c r="FD279" s="84"/>
      <c r="FE279" s="84"/>
      <c r="FF279" s="84"/>
      <c r="FG279" s="84"/>
      <c r="FH279" s="84"/>
      <c r="FI279" s="84"/>
      <c r="FJ279" s="84"/>
      <c r="FK279" s="84"/>
      <c r="FL279" s="84"/>
      <c r="FM279" s="84"/>
      <c r="FN279" s="84"/>
      <c r="FO279" s="84"/>
      <c r="FP279" s="84"/>
      <c r="FQ279" s="84"/>
      <c r="FR279" s="84"/>
      <c r="FS279" s="84"/>
      <c r="FT279" s="84"/>
      <c r="FU279" s="84"/>
      <c r="FV279" s="84"/>
      <c r="FW279" s="84"/>
      <c r="FX279" s="84"/>
      <c r="FY279" s="84"/>
      <c r="FZ279" s="84"/>
      <c r="GA279" s="84"/>
      <c r="GB279" s="84"/>
      <c r="GC279" s="84"/>
      <c r="GD279" s="84"/>
      <c r="GE279" s="84"/>
      <c r="GF279" s="84"/>
      <c r="GG279" s="84"/>
      <c r="GH279" s="84"/>
      <c r="GI279" s="84"/>
      <c r="GJ279" s="84"/>
      <c r="GK279" s="84"/>
      <c r="GL279" s="84"/>
      <c r="GM279" s="84"/>
      <c r="GN279" s="84"/>
      <c r="GO279" s="84"/>
      <c r="GP279" s="84"/>
      <c r="GQ279" s="84"/>
      <c r="GR279" s="84"/>
      <c r="GS279" s="84"/>
      <c r="GT279" s="84"/>
      <c r="GU279" s="84"/>
      <c r="GV279" s="84"/>
      <c r="GW279" s="84"/>
      <c r="GX279" s="84"/>
      <c r="GY279" s="84"/>
      <c r="GZ279" s="84"/>
      <c r="HA279" s="84"/>
      <c r="HB279" s="84"/>
      <c r="HC279" s="84"/>
      <c r="HD279" s="84"/>
      <c r="HE279" s="84"/>
      <c r="HF279" s="84"/>
      <c r="HG279" s="84"/>
      <c r="HH279" s="84"/>
      <c r="HI279" s="84"/>
      <c r="HJ279" s="84"/>
      <c r="HK279" s="84"/>
      <c r="HL279" s="84"/>
      <c r="HM279" s="84"/>
      <c r="HN279" s="84"/>
      <c r="HO279" s="84"/>
      <c r="HP279" s="84"/>
      <c r="HQ279" s="84"/>
      <c r="HR279" s="84"/>
      <c r="HS279" s="84"/>
      <c r="HT279" s="84"/>
      <c r="HU279" s="84"/>
      <c r="HV279" s="84"/>
      <c r="HW279" s="84"/>
      <c r="HX279" s="84"/>
      <c r="HY279" s="84"/>
      <c r="HZ279" s="84"/>
      <c r="IA279" s="84"/>
      <c r="IB279" s="84"/>
      <c r="IC279" s="84"/>
      <c r="ID279" s="84"/>
      <c r="IE279" s="84"/>
      <c r="IF279" s="84"/>
      <c r="IG279" s="84"/>
      <c r="IH279" s="84"/>
      <c r="II279" s="84"/>
      <c r="IJ279" s="84"/>
      <c r="IK279" s="84"/>
      <c r="IL279" s="84"/>
      <c r="IM279" s="84"/>
      <c r="IN279" s="84"/>
      <c r="IO279" s="84"/>
      <c r="IP279" s="84"/>
      <c r="IQ279" s="84"/>
      <c r="IR279" s="84"/>
      <c r="IS279" s="84"/>
      <c r="IT279" s="84"/>
      <c r="IU279" s="84"/>
      <c r="IV279" s="84"/>
      <c r="IW279" s="84"/>
      <c r="IX279" s="84"/>
      <c r="IY279" s="84"/>
      <c r="IZ279" s="84"/>
      <c r="JA279" s="84"/>
      <c r="JB279" s="84"/>
      <c r="JC279" s="84"/>
      <c r="JD279" s="84"/>
      <c r="JE279" s="84"/>
      <c r="JF279" s="84"/>
      <c r="JG279" s="84"/>
      <c r="JH279" s="84"/>
      <c r="JI279" s="84"/>
      <c r="JJ279" s="84"/>
      <c r="JK279" s="84"/>
      <c r="JL279" s="84"/>
      <c r="JM279" s="84"/>
      <c r="JN279" s="84"/>
      <c r="JO279" s="84"/>
      <c r="JP279" s="84"/>
      <c r="JQ279" s="84"/>
      <c r="JR279" s="84"/>
      <c r="JS279" s="84"/>
      <c r="JT279" s="84"/>
      <c r="JU279" s="84"/>
      <c r="JV279" s="84"/>
      <c r="JW279" s="84"/>
      <c r="JX279" s="84"/>
      <c r="JY279" s="84"/>
      <c r="JZ279" s="84"/>
      <c r="KA279" s="84"/>
      <c r="KB279" s="84"/>
      <c r="KC279" s="84"/>
      <c r="KD279" s="84"/>
      <c r="KE279" s="84"/>
      <c r="KF279" s="84"/>
      <c r="KG279" s="84"/>
      <c r="KH279" s="84"/>
      <c r="KI279" s="84"/>
      <c r="KJ279" s="84"/>
    </row>
    <row r="280" spans="73:296" s="102" customFormat="1" x14ac:dyDescent="0.25"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8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8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84"/>
      <c r="DH280" s="84"/>
      <c r="DI280" s="84"/>
      <c r="DJ280" s="84"/>
      <c r="DK280" s="84"/>
      <c r="DL280" s="84"/>
      <c r="DM280" s="84"/>
      <c r="DN280" s="84"/>
      <c r="DO280" s="84"/>
      <c r="DP280" s="84"/>
      <c r="DQ280" s="84"/>
      <c r="DR280" s="84"/>
      <c r="DS280" s="84"/>
      <c r="DT280" s="84"/>
      <c r="DU280" s="84"/>
      <c r="DV280" s="84"/>
      <c r="DW280" s="84"/>
      <c r="DX280" s="84"/>
      <c r="DY280" s="84"/>
      <c r="DZ280" s="84"/>
      <c r="EA280" s="84"/>
      <c r="EB280" s="84"/>
      <c r="EC280" s="84"/>
      <c r="ED280" s="84"/>
      <c r="EE280" s="84"/>
      <c r="EF280" s="84"/>
      <c r="EG280" s="84"/>
      <c r="EH280" s="84"/>
      <c r="EI280" s="84"/>
      <c r="EJ280" s="84"/>
      <c r="EK280" s="84"/>
      <c r="EL280" s="84"/>
      <c r="EM280" s="84"/>
      <c r="EN280" s="84"/>
      <c r="EO280" s="84"/>
      <c r="EP280" s="84"/>
      <c r="EQ280" s="84"/>
      <c r="ER280" s="84"/>
      <c r="ES280" s="84"/>
      <c r="ET280" s="84"/>
      <c r="EU280" s="84"/>
      <c r="EV280" s="84"/>
      <c r="EW280" s="84"/>
      <c r="EX280" s="84"/>
      <c r="EY280" s="84"/>
      <c r="EZ280" s="84"/>
      <c r="FA280" s="84"/>
      <c r="FB280" s="84"/>
      <c r="FC280" s="84"/>
      <c r="FD280" s="84"/>
      <c r="FE280" s="84"/>
      <c r="FF280" s="84"/>
      <c r="FG280" s="84"/>
      <c r="FH280" s="84"/>
      <c r="FI280" s="84"/>
      <c r="FJ280" s="84"/>
      <c r="FK280" s="84"/>
      <c r="FL280" s="84"/>
      <c r="FM280" s="84"/>
      <c r="FN280" s="84"/>
      <c r="FO280" s="84"/>
      <c r="FP280" s="84"/>
      <c r="FQ280" s="84"/>
      <c r="FR280" s="84"/>
      <c r="FS280" s="84"/>
      <c r="FT280" s="84"/>
      <c r="FU280" s="84"/>
      <c r="FV280" s="84"/>
      <c r="FW280" s="84"/>
      <c r="FX280" s="84"/>
      <c r="FY280" s="84"/>
      <c r="FZ280" s="84"/>
      <c r="GA280" s="84"/>
      <c r="GB280" s="84"/>
      <c r="GC280" s="84"/>
      <c r="GD280" s="84"/>
      <c r="GE280" s="84"/>
      <c r="GF280" s="84"/>
      <c r="GG280" s="84"/>
      <c r="GH280" s="84"/>
      <c r="GI280" s="84"/>
      <c r="GJ280" s="84"/>
      <c r="GK280" s="84"/>
      <c r="GL280" s="84"/>
      <c r="GM280" s="84"/>
      <c r="GN280" s="84"/>
      <c r="GO280" s="84"/>
      <c r="GP280" s="84"/>
      <c r="GQ280" s="84"/>
      <c r="GR280" s="84"/>
      <c r="GS280" s="84"/>
      <c r="GT280" s="84"/>
      <c r="GU280" s="84"/>
      <c r="GV280" s="84"/>
      <c r="GW280" s="84"/>
      <c r="GX280" s="84"/>
      <c r="GY280" s="84"/>
      <c r="GZ280" s="84"/>
      <c r="HA280" s="84"/>
      <c r="HB280" s="84"/>
      <c r="HC280" s="84"/>
      <c r="HD280" s="84"/>
      <c r="HE280" s="84"/>
      <c r="HF280" s="84"/>
      <c r="HG280" s="84"/>
      <c r="HH280" s="84"/>
      <c r="HI280" s="84"/>
      <c r="HJ280" s="84"/>
      <c r="HK280" s="84"/>
      <c r="HL280" s="84"/>
      <c r="HM280" s="84"/>
      <c r="HN280" s="84"/>
      <c r="HO280" s="84"/>
      <c r="HP280" s="84"/>
      <c r="HQ280" s="84"/>
      <c r="HR280" s="84"/>
      <c r="HS280" s="84"/>
      <c r="HT280" s="84"/>
      <c r="HU280" s="84"/>
      <c r="HV280" s="84"/>
      <c r="HW280" s="84"/>
      <c r="HX280" s="84"/>
      <c r="HY280" s="84"/>
      <c r="HZ280" s="84"/>
      <c r="IA280" s="84"/>
      <c r="IB280" s="84"/>
      <c r="IC280" s="84"/>
      <c r="ID280" s="84"/>
      <c r="IE280" s="84"/>
      <c r="IF280" s="84"/>
      <c r="IG280" s="84"/>
      <c r="IH280" s="84"/>
      <c r="II280" s="84"/>
      <c r="IJ280" s="84"/>
      <c r="IK280" s="84"/>
      <c r="IL280" s="84"/>
      <c r="IM280" s="84"/>
      <c r="IN280" s="84"/>
      <c r="IO280" s="84"/>
      <c r="IP280" s="84"/>
      <c r="IQ280" s="84"/>
      <c r="IR280" s="84"/>
      <c r="IS280" s="84"/>
      <c r="IT280" s="84"/>
      <c r="IU280" s="84"/>
      <c r="IV280" s="84"/>
      <c r="IW280" s="84"/>
      <c r="IX280" s="84"/>
      <c r="IY280" s="84"/>
      <c r="IZ280" s="84"/>
      <c r="JA280" s="84"/>
      <c r="JB280" s="84"/>
      <c r="JC280" s="84"/>
      <c r="JD280" s="84"/>
      <c r="JE280" s="84"/>
      <c r="JF280" s="84"/>
      <c r="JG280" s="84"/>
      <c r="JH280" s="84"/>
      <c r="JI280" s="84"/>
      <c r="JJ280" s="84"/>
      <c r="JK280" s="84"/>
      <c r="JL280" s="84"/>
      <c r="JM280" s="84"/>
      <c r="JN280" s="84"/>
      <c r="JO280" s="84"/>
      <c r="JP280" s="84"/>
      <c r="JQ280" s="84"/>
      <c r="JR280" s="84"/>
      <c r="JS280" s="84"/>
      <c r="JT280" s="84"/>
      <c r="JU280" s="84"/>
      <c r="JV280" s="84"/>
      <c r="JW280" s="84"/>
      <c r="JX280" s="84"/>
      <c r="JY280" s="84"/>
      <c r="JZ280" s="84"/>
      <c r="KA280" s="84"/>
      <c r="KB280" s="84"/>
      <c r="KC280" s="84"/>
      <c r="KD280" s="84"/>
      <c r="KE280" s="84"/>
      <c r="KF280" s="84"/>
      <c r="KG280" s="84"/>
      <c r="KH280" s="84"/>
      <c r="KI280" s="84"/>
      <c r="KJ280" s="84"/>
    </row>
    <row r="281" spans="73:296" s="102" customFormat="1" x14ac:dyDescent="0.25"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8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8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84"/>
      <c r="DH281" s="84"/>
      <c r="DI281" s="84"/>
      <c r="DJ281" s="84"/>
      <c r="DK281" s="84"/>
      <c r="DL281" s="84"/>
      <c r="DM281" s="84"/>
      <c r="DN281" s="84"/>
      <c r="DO281" s="84"/>
      <c r="DP281" s="84"/>
      <c r="DQ281" s="84"/>
      <c r="DR281" s="84"/>
      <c r="DS281" s="84"/>
      <c r="DT281" s="84"/>
      <c r="DU281" s="84"/>
      <c r="DV281" s="84"/>
      <c r="DW281" s="84"/>
      <c r="DX281" s="84"/>
      <c r="DY281" s="84"/>
      <c r="DZ281" s="84"/>
      <c r="EA281" s="84"/>
      <c r="EB281" s="84"/>
      <c r="EC281" s="84"/>
      <c r="ED281" s="84"/>
      <c r="EE281" s="84"/>
      <c r="EF281" s="84"/>
      <c r="EG281" s="84"/>
      <c r="EH281" s="84"/>
      <c r="EI281" s="84"/>
      <c r="EJ281" s="84"/>
      <c r="EK281" s="84"/>
      <c r="EL281" s="84"/>
      <c r="EM281" s="84"/>
      <c r="EN281" s="84"/>
      <c r="EO281" s="84"/>
      <c r="EP281" s="84"/>
      <c r="EQ281" s="84"/>
      <c r="ER281" s="84"/>
      <c r="ES281" s="84"/>
      <c r="ET281" s="84"/>
      <c r="EU281" s="84"/>
      <c r="EV281" s="84"/>
      <c r="EW281" s="84"/>
      <c r="EX281" s="84"/>
      <c r="EY281" s="84"/>
      <c r="EZ281" s="84"/>
      <c r="FA281" s="84"/>
      <c r="FB281" s="84"/>
      <c r="FC281" s="84"/>
      <c r="FD281" s="84"/>
      <c r="FE281" s="84"/>
      <c r="FF281" s="84"/>
      <c r="FG281" s="84"/>
      <c r="FH281" s="84"/>
      <c r="FI281" s="84"/>
      <c r="FJ281" s="84"/>
      <c r="FK281" s="84"/>
      <c r="FL281" s="84"/>
      <c r="FM281" s="84"/>
      <c r="FN281" s="84"/>
      <c r="FO281" s="84"/>
      <c r="FP281" s="84"/>
      <c r="FQ281" s="84"/>
      <c r="FR281" s="84"/>
      <c r="FS281" s="84"/>
      <c r="FT281" s="84"/>
      <c r="FU281" s="84"/>
      <c r="FV281" s="84"/>
      <c r="FW281" s="84"/>
      <c r="FX281" s="84"/>
      <c r="FY281" s="84"/>
      <c r="FZ281" s="84"/>
      <c r="GA281" s="84"/>
      <c r="GB281" s="84"/>
      <c r="GC281" s="84"/>
      <c r="GD281" s="84"/>
      <c r="GE281" s="84"/>
      <c r="GF281" s="84"/>
      <c r="GG281" s="84"/>
      <c r="GH281" s="84"/>
      <c r="GI281" s="84"/>
      <c r="GJ281" s="84"/>
      <c r="GK281" s="84"/>
      <c r="GL281" s="84"/>
      <c r="GM281" s="84"/>
      <c r="GN281" s="84"/>
      <c r="GO281" s="84"/>
      <c r="GP281" s="84"/>
      <c r="GQ281" s="84"/>
      <c r="GR281" s="84"/>
      <c r="GS281" s="84"/>
      <c r="GT281" s="84"/>
      <c r="GU281" s="84"/>
      <c r="GV281" s="84"/>
      <c r="GW281" s="84"/>
      <c r="GX281" s="84"/>
      <c r="GY281" s="84"/>
      <c r="GZ281" s="84"/>
      <c r="HA281" s="84"/>
      <c r="HB281" s="84"/>
      <c r="HC281" s="84"/>
      <c r="HD281" s="84"/>
      <c r="HE281" s="84"/>
      <c r="HF281" s="84"/>
      <c r="HG281" s="84"/>
      <c r="HH281" s="84"/>
      <c r="HI281" s="84"/>
      <c r="HJ281" s="84"/>
      <c r="HK281" s="84"/>
      <c r="HL281" s="84"/>
      <c r="HM281" s="84"/>
      <c r="HN281" s="84"/>
      <c r="HO281" s="84"/>
      <c r="HP281" s="84"/>
      <c r="HQ281" s="84"/>
      <c r="HR281" s="84"/>
      <c r="HS281" s="84"/>
      <c r="HT281" s="84"/>
      <c r="HU281" s="84"/>
      <c r="HV281" s="84"/>
      <c r="HW281" s="84"/>
      <c r="HX281" s="84"/>
      <c r="HY281" s="84"/>
      <c r="HZ281" s="84"/>
      <c r="IA281" s="84"/>
      <c r="IB281" s="84"/>
      <c r="IC281" s="84"/>
      <c r="ID281" s="84"/>
      <c r="IE281" s="84"/>
      <c r="IF281" s="84"/>
      <c r="IG281" s="84"/>
      <c r="IH281" s="84"/>
      <c r="II281" s="84"/>
      <c r="IJ281" s="84"/>
      <c r="IK281" s="84"/>
      <c r="IL281" s="84"/>
      <c r="IM281" s="84"/>
      <c r="IN281" s="84"/>
      <c r="IO281" s="84"/>
      <c r="IP281" s="84"/>
      <c r="IQ281" s="84"/>
      <c r="IR281" s="84"/>
      <c r="IS281" s="84"/>
      <c r="IT281" s="84"/>
      <c r="IU281" s="84"/>
      <c r="IV281" s="84"/>
      <c r="IW281" s="84"/>
      <c r="IX281" s="84"/>
      <c r="IY281" s="84"/>
      <c r="IZ281" s="84"/>
      <c r="JA281" s="84"/>
      <c r="JB281" s="84"/>
      <c r="JC281" s="84"/>
      <c r="JD281" s="84"/>
      <c r="JE281" s="84"/>
      <c r="JF281" s="84"/>
      <c r="JG281" s="84"/>
      <c r="JH281" s="84"/>
      <c r="JI281" s="84"/>
      <c r="JJ281" s="84"/>
      <c r="JK281" s="84"/>
      <c r="JL281" s="84"/>
      <c r="JM281" s="84"/>
      <c r="JN281" s="84"/>
      <c r="JO281" s="84"/>
      <c r="JP281" s="84"/>
      <c r="JQ281" s="84"/>
      <c r="JR281" s="84"/>
      <c r="JS281" s="84"/>
      <c r="JT281" s="84"/>
      <c r="JU281" s="84"/>
      <c r="JV281" s="84"/>
      <c r="JW281" s="84"/>
      <c r="JX281" s="84"/>
      <c r="JY281" s="84"/>
      <c r="JZ281" s="84"/>
      <c r="KA281" s="84"/>
      <c r="KB281" s="84"/>
      <c r="KC281" s="84"/>
      <c r="KD281" s="84"/>
      <c r="KE281" s="84"/>
      <c r="KF281" s="84"/>
      <c r="KG281" s="84"/>
      <c r="KH281" s="84"/>
      <c r="KI281" s="84"/>
      <c r="KJ281" s="84"/>
    </row>
    <row r="282" spans="73:296" s="102" customFormat="1" x14ac:dyDescent="0.25"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8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8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84"/>
      <c r="DH282" s="84"/>
      <c r="DI282" s="84"/>
      <c r="DJ282" s="84"/>
      <c r="DK282" s="84"/>
      <c r="DL282" s="84"/>
      <c r="DM282" s="84"/>
      <c r="DN282" s="84"/>
      <c r="DO282" s="84"/>
      <c r="DP282" s="84"/>
      <c r="DQ282" s="84"/>
      <c r="DR282" s="84"/>
      <c r="DS282" s="84"/>
      <c r="DT282" s="84"/>
      <c r="DU282" s="84"/>
      <c r="DV282" s="84"/>
      <c r="DW282" s="84"/>
      <c r="DX282" s="84"/>
      <c r="DY282" s="84"/>
      <c r="DZ282" s="84"/>
      <c r="EA282" s="84"/>
      <c r="EB282" s="84"/>
      <c r="EC282" s="84"/>
      <c r="ED282" s="84"/>
      <c r="EE282" s="84"/>
      <c r="EF282" s="84"/>
      <c r="EG282" s="84"/>
      <c r="EH282" s="84"/>
      <c r="EI282" s="84"/>
      <c r="EJ282" s="84"/>
      <c r="EK282" s="84"/>
      <c r="EL282" s="84"/>
      <c r="EM282" s="84"/>
      <c r="EN282" s="84"/>
      <c r="EO282" s="84"/>
      <c r="EP282" s="84"/>
      <c r="EQ282" s="84"/>
      <c r="ER282" s="84"/>
      <c r="ES282" s="84"/>
      <c r="ET282" s="84"/>
      <c r="EU282" s="84"/>
      <c r="EV282" s="84"/>
      <c r="EW282" s="84"/>
      <c r="EX282" s="84"/>
      <c r="EY282" s="84"/>
      <c r="EZ282" s="84"/>
      <c r="FA282" s="84"/>
      <c r="FB282" s="84"/>
      <c r="FC282" s="84"/>
      <c r="FD282" s="84"/>
      <c r="FE282" s="84"/>
      <c r="FF282" s="84"/>
      <c r="FG282" s="84"/>
      <c r="FH282" s="84"/>
      <c r="FI282" s="84"/>
      <c r="FJ282" s="84"/>
      <c r="FK282" s="84"/>
      <c r="FL282" s="84"/>
      <c r="FM282" s="84"/>
      <c r="FN282" s="84"/>
      <c r="FO282" s="84"/>
      <c r="FP282" s="84"/>
      <c r="FQ282" s="84"/>
      <c r="FR282" s="84"/>
      <c r="FS282" s="84"/>
      <c r="FT282" s="84"/>
      <c r="FU282" s="84"/>
      <c r="FV282" s="84"/>
      <c r="FW282" s="84"/>
      <c r="FX282" s="84"/>
      <c r="FY282" s="84"/>
      <c r="FZ282" s="84"/>
      <c r="GA282" s="84"/>
      <c r="GB282" s="84"/>
      <c r="GC282" s="84"/>
      <c r="GD282" s="84"/>
      <c r="GE282" s="84"/>
      <c r="GF282" s="84"/>
      <c r="GG282" s="84"/>
      <c r="GH282" s="84"/>
      <c r="GI282" s="84"/>
      <c r="GJ282" s="84"/>
      <c r="GK282" s="84"/>
      <c r="GL282" s="84"/>
      <c r="GM282" s="84"/>
      <c r="GN282" s="84"/>
      <c r="GO282" s="84"/>
      <c r="GP282" s="84"/>
      <c r="GQ282" s="84"/>
      <c r="GR282" s="84"/>
      <c r="GS282" s="84"/>
      <c r="GT282" s="84"/>
      <c r="GU282" s="84"/>
      <c r="GV282" s="84"/>
      <c r="GW282" s="84"/>
      <c r="GX282" s="84"/>
      <c r="GY282" s="84"/>
      <c r="GZ282" s="84"/>
      <c r="HA282" s="84"/>
      <c r="HB282" s="84"/>
      <c r="HC282" s="84"/>
      <c r="HD282" s="84"/>
      <c r="HE282" s="84"/>
      <c r="HF282" s="84"/>
      <c r="HG282" s="84"/>
      <c r="HH282" s="84"/>
      <c r="HI282" s="84"/>
      <c r="HJ282" s="84"/>
      <c r="HK282" s="84"/>
      <c r="HL282" s="84"/>
      <c r="HM282" s="84"/>
      <c r="HN282" s="84"/>
      <c r="HO282" s="84"/>
      <c r="HP282" s="84"/>
      <c r="HQ282" s="84"/>
      <c r="HR282" s="84"/>
      <c r="HS282" s="84"/>
      <c r="HT282" s="84"/>
      <c r="HU282" s="84"/>
      <c r="HV282" s="84"/>
      <c r="HW282" s="84"/>
      <c r="HX282" s="84"/>
      <c r="HY282" s="84"/>
      <c r="HZ282" s="84"/>
      <c r="IA282" s="84"/>
      <c r="IB282" s="84"/>
      <c r="IC282" s="84"/>
      <c r="ID282" s="84"/>
      <c r="IE282" s="84"/>
      <c r="IF282" s="84"/>
      <c r="IG282" s="84"/>
      <c r="IH282" s="84"/>
      <c r="II282" s="84"/>
      <c r="IJ282" s="84"/>
      <c r="IK282" s="84"/>
      <c r="IL282" s="84"/>
      <c r="IM282" s="84"/>
      <c r="IN282" s="84"/>
      <c r="IO282" s="84"/>
      <c r="IP282" s="84"/>
      <c r="IQ282" s="84"/>
      <c r="IR282" s="84"/>
      <c r="IS282" s="84"/>
      <c r="IT282" s="84"/>
      <c r="IU282" s="84"/>
      <c r="IV282" s="84"/>
      <c r="IW282" s="84"/>
      <c r="IX282" s="84"/>
      <c r="IY282" s="84"/>
      <c r="IZ282" s="84"/>
      <c r="JA282" s="84"/>
      <c r="JB282" s="84"/>
      <c r="JC282" s="84"/>
      <c r="JD282" s="84"/>
      <c r="JE282" s="84"/>
      <c r="JF282" s="84"/>
      <c r="JG282" s="84"/>
      <c r="JH282" s="84"/>
      <c r="JI282" s="84"/>
      <c r="JJ282" s="84"/>
      <c r="JK282" s="84"/>
      <c r="JL282" s="84"/>
      <c r="JM282" s="84"/>
      <c r="JN282" s="84"/>
      <c r="JO282" s="84"/>
      <c r="JP282" s="84"/>
      <c r="JQ282" s="84"/>
      <c r="JR282" s="84"/>
      <c r="JS282" s="84"/>
      <c r="JT282" s="84"/>
      <c r="JU282" s="84"/>
      <c r="JV282" s="84"/>
      <c r="JW282" s="84"/>
      <c r="JX282" s="84"/>
      <c r="JY282" s="84"/>
      <c r="JZ282" s="84"/>
      <c r="KA282" s="84"/>
      <c r="KB282" s="84"/>
      <c r="KC282" s="84"/>
      <c r="KD282" s="84"/>
      <c r="KE282" s="84"/>
      <c r="KF282" s="84"/>
      <c r="KG282" s="84"/>
      <c r="KH282" s="84"/>
      <c r="KI282" s="84"/>
      <c r="KJ282" s="84"/>
    </row>
    <row r="283" spans="73:296" s="102" customFormat="1" x14ac:dyDescent="0.25"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8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8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84"/>
      <c r="DH283" s="84"/>
      <c r="DI283" s="84"/>
      <c r="DJ283" s="84"/>
      <c r="DK283" s="84"/>
      <c r="DL283" s="84"/>
      <c r="DM283" s="84"/>
      <c r="DN283" s="84"/>
      <c r="DO283" s="84"/>
      <c r="DP283" s="84"/>
      <c r="DQ283" s="84"/>
      <c r="DR283" s="84"/>
      <c r="DS283" s="84"/>
      <c r="DT283" s="84"/>
      <c r="DU283" s="84"/>
      <c r="DV283" s="84"/>
      <c r="DW283" s="84"/>
      <c r="DX283" s="84"/>
      <c r="DY283" s="84"/>
      <c r="DZ283" s="84"/>
      <c r="EA283" s="84"/>
      <c r="EB283" s="84"/>
      <c r="EC283" s="84"/>
      <c r="ED283" s="84"/>
      <c r="EE283" s="84"/>
      <c r="EF283" s="84"/>
      <c r="EG283" s="84"/>
      <c r="EH283" s="84"/>
      <c r="EI283" s="84"/>
      <c r="EJ283" s="84"/>
      <c r="EK283" s="84"/>
      <c r="EL283" s="84"/>
      <c r="EM283" s="84"/>
      <c r="EN283" s="84"/>
      <c r="EO283" s="84"/>
      <c r="EP283" s="84"/>
      <c r="EQ283" s="84"/>
      <c r="ER283" s="84"/>
      <c r="ES283" s="84"/>
      <c r="ET283" s="84"/>
      <c r="EU283" s="84"/>
      <c r="EV283" s="84"/>
      <c r="EW283" s="84"/>
      <c r="EX283" s="84"/>
      <c r="EY283" s="84"/>
      <c r="EZ283" s="84"/>
      <c r="FA283" s="84"/>
      <c r="FB283" s="84"/>
      <c r="FC283" s="84"/>
      <c r="FD283" s="84"/>
      <c r="FE283" s="84"/>
      <c r="FF283" s="84"/>
      <c r="FG283" s="84"/>
      <c r="FH283" s="84"/>
      <c r="FI283" s="84"/>
      <c r="FJ283" s="84"/>
      <c r="FK283" s="84"/>
      <c r="FL283" s="84"/>
      <c r="FM283" s="84"/>
      <c r="FN283" s="84"/>
      <c r="FO283" s="84"/>
      <c r="FP283" s="84"/>
      <c r="FQ283" s="84"/>
      <c r="FR283" s="84"/>
      <c r="FS283" s="84"/>
      <c r="FT283" s="84"/>
      <c r="FU283" s="84"/>
      <c r="FV283" s="84"/>
      <c r="FW283" s="84"/>
      <c r="FX283" s="84"/>
      <c r="FY283" s="84"/>
      <c r="FZ283" s="84"/>
      <c r="GA283" s="84"/>
      <c r="GB283" s="84"/>
      <c r="GC283" s="84"/>
      <c r="GD283" s="84"/>
      <c r="GE283" s="84"/>
      <c r="GF283" s="84"/>
      <c r="GG283" s="84"/>
      <c r="GH283" s="84"/>
      <c r="GI283" s="84"/>
      <c r="GJ283" s="84"/>
      <c r="GK283" s="84"/>
      <c r="GL283" s="84"/>
      <c r="GM283" s="84"/>
      <c r="GN283" s="84"/>
      <c r="GO283" s="84"/>
      <c r="GP283" s="84"/>
      <c r="GQ283" s="84"/>
      <c r="GR283" s="84"/>
      <c r="GS283" s="84"/>
      <c r="GT283" s="84"/>
      <c r="GU283" s="84"/>
      <c r="GV283" s="84"/>
      <c r="GW283" s="84"/>
      <c r="GX283" s="84"/>
      <c r="GY283" s="84"/>
      <c r="GZ283" s="84"/>
      <c r="HA283" s="84"/>
      <c r="HB283" s="84"/>
      <c r="HC283" s="84"/>
      <c r="HD283" s="84"/>
      <c r="HE283" s="84"/>
      <c r="HF283" s="84"/>
      <c r="HG283" s="84"/>
      <c r="HH283" s="84"/>
      <c r="HI283" s="84"/>
      <c r="HJ283" s="84"/>
      <c r="HK283" s="84"/>
      <c r="HL283" s="84"/>
      <c r="HM283" s="84"/>
      <c r="HN283" s="84"/>
      <c r="HO283" s="84"/>
      <c r="HP283" s="84"/>
      <c r="HQ283" s="84"/>
      <c r="HR283" s="84"/>
      <c r="HS283" s="84"/>
      <c r="HT283" s="84"/>
      <c r="HU283" s="84"/>
      <c r="HV283" s="84"/>
      <c r="HW283" s="84"/>
      <c r="HX283" s="84"/>
      <c r="HY283" s="84"/>
      <c r="HZ283" s="84"/>
      <c r="IA283" s="84"/>
      <c r="IB283" s="84"/>
      <c r="IC283" s="84"/>
      <c r="ID283" s="84"/>
      <c r="IE283" s="84"/>
      <c r="IF283" s="84"/>
      <c r="IG283" s="84"/>
      <c r="IH283" s="84"/>
      <c r="II283" s="84"/>
      <c r="IJ283" s="84"/>
      <c r="IK283" s="84"/>
      <c r="IL283" s="84"/>
      <c r="IM283" s="84"/>
      <c r="IN283" s="84"/>
      <c r="IO283" s="84"/>
      <c r="IP283" s="84"/>
      <c r="IQ283" s="84"/>
      <c r="IR283" s="84"/>
      <c r="IS283" s="84"/>
      <c r="IT283" s="84"/>
      <c r="IU283" s="84"/>
      <c r="IV283" s="84"/>
      <c r="IW283" s="84"/>
      <c r="IX283" s="84"/>
      <c r="IY283" s="84"/>
      <c r="IZ283" s="84"/>
      <c r="JA283" s="84"/>
      <c r="JB283" s="84"/>
      <c r="JC283" s="84"/>
      <c r="JD283" s="84"/>
      <c r="JE283" s="84"/>
      <c r="JF283" s="84"/>
      <c r="JG283" s="84"/>
      <c r="JH283" s="84"/>
      <c r="JI283" s="84"/>
      <c r="JJ283" s="84"/>
      <c r="JK283" s="84"/>
      <c r="JL283" s="84"/>
      <c r="JM283" s="84"/>
      <c r="JN283" s="84"/>
      <c r="JO283" s="84"/>
      <c r="JP283" s="84"/>
      <c r="JQ283" s="84"/>
      <c r="JR283" s="84"/>
      <c r="JS283" s="84"/>
      <c r="JT283" s="84"/>
      <c r="JU283" s="84"/>
      <c r="JV283" s="84"/>
      <c r="JW283" s="84"/>
      <c r="JX283" s="84"/>
      <c r="JY283" s="84"/>
      <c r="JZ283" s="84"/>
      <c r="KA283" s="84"/>
      <c r="KB283" s="84"/>
      <c r="KC283" s="84"/>
      <c r="KD283" s="84"/>
      <c r="KE283" s="84"/>
      <c r="KF283" s="84"/>
      <c r="KG283" s="84"/>
      <c r="KH283" s="84"/>
      <c r="KI283" s="84"/>
      <c r="KJ283" s="84"/>
    </row>
    <row r="284" spans="73:296" s="102" customFormat="1" x14ac:dyDescent="0.25"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8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8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84"/>
      <c r="DH284" s="84"/>
      <c r="DI284" s="84"/>
      <c r="DJ284" s="84"/>
      <c r="DK284" s="84"/>
      <c r="DL284" s="84"/>
      <c r="DM284" s="84"/>
      <c r="DN284" s="84"/>
      <c r="DO284" s="84"/>
      <c r="DP284" s="84"/>
      <c r="DQ284" s="84"/>
      <c r="DR284" s="84"/>
      <c r="DS284" s="84"/>
      <c r="DT284" s="84"/>
      <c r="DU284" s="84"/>
      <c r="DV284" s="84"/>
      <c r="DW284" s="84"/>
      <c r="DX284" s="84"/>
      <c r="DY284" s="84"/>
      <c r="DZ284" s="84"/>
      <c r="EA284" s="84"/>
      <c r="EB284" s="84"/>
      <c r="EC284" s="84"/>
      <c r="ED284" s="84"/>
      <c r="EE284" s="84"/>
      <c r="EF284" s="84"/>
      <c r="EG284" s="84"/>
      <c r="EH284" s="84"/>
      <c r="EI284" s="84"/>
      <c r="EJ284" s="84"/>
      <c r="EK284" s="84"/>
      <c r="EL284" s="84"/>
      <c r="EM284" s="84"/>
      <c r="EN284" s="84"/>
      <c r="EO284" s="84"/>
      <c r="EP284" s="84"/>
      <c r="EQ284" s="84"/>
      <c r="ER284" s="84"/>
      <c r="ES284" s="84"/>
      <c r="ET284" s="84"/>
      <c r="EU284" s="84"/>
      <c r="EV284" s="84"/>
      <c r="EW284" s="84"/>
      <c r="EX284" s="84"/>
      <c r="EY284" s="84"/>
      <c r="EZ284" s="84"/>
      <c r="FA284" s="84"/>
      <c r="FB284" s="84"/>
      <c r="FC284" s="84"/>
      <c r="FD284" s="84"/>
      <c r="FE284" s="84"/>
      <c r="FF284" s="84"/>
      <c r="FG284" s="84"/>
      <c r="FH284" s="84"/>
      <c r="FI284" s="84"/>
      <c r="FJ284" s="84"/>
      <c r="FK284" s="84"/>
      <c r="FL284" s="84"/>
      <c r="FM284" s="84"/>
      <c r="FN284" s="84"/>
      <c r="FO284" s="84"/>
      <c r="FP284" s="84"/>
      <c r="FQ284" s="84"/>
      <c r="FR284" s="84"/>
      <c r="FS284" s="84"/>
      <c r="FT284" s="84"/>
      <c r="FU284" s="84"/>
      <c r="FV284" s="84"/>
      <c r="FW284" s="84"/>
      <c r="FX284" s="84"/>
      <c r="FY284" s="84"/>
      <c r="FZ284" s="84"/>
      <c r="GA284" s="84"/>
      <c r="GB284" s="84"/>
      <c r="GC284" s="84"/>
      <c r="GD284" s="84"/>
      <c r="GE284" s="84"/>
      <c r="GF284" s="84"/>
      <c r="GG284" s="84"/>
      <c r="GH284" s="84"/>
      <c r="GI284" s="84"/>
      <c r="GJ284" s="84"/>
      <c r="GK284" s="84"/>
      <c r="GL284" s="84"/>
      <c r="GM284" s="84"/>
      <c r="GN284" s="84"/>
      <c r="GO284" s="84"/>
      <c r="GP284" s="84"/>
      <c r="GQ284" s="84"/>
      <c r="GR284" s="84"/>
      <c r="GS284" s="84"/>
      <c r="GT284" s="84"/>
      <c r="GU284" s="84"/>
      <c r="GV284" s="84"/>
      <c r="GW284" s="84"/>
      <c r="GX284" s="84"/>
      <c r="GY284" s="84"/>
      <c r="GZ284" s="84"/>
      <c r="HA284" s="84"/>
      <c r="HB284" s="84"/>
      <c r="HC284" s="84"/>
      <c r="HD284" s="84"/>
      <c r="HE284" s="84"/>
      <c r="HF284" s="84"/>
      <c r="HG284" s="84"/>
      <c r="HH284" s="84"/>
      <c r="HI284" s="84"/>
      <c r="HJ284" s="84"/>
      <c r="HK284" s="84"/>
      <c r="HL284" s="84"/>
      <c r="HM284" s="84"/>
      <c r="HN284" s="84"/>
      <c r="HO284" s="84"/>
      <c r="HP284" s="84"/>
      <c r="HQ284" s="84"/>
      <c r="HR284" s="84"/>
      <c r="HS284" s="84"/>
      <c r="HT284" s="84"/>
      <c r="HU284" s="84"/>
      <c r="HV284" s="84"/>
      <c r="HW284" s="84"/>
      <c r="HX284" s="84"/>
      <c r="HY284" s="84"/>
      <c r="HZ284" s="84"/>
      <c r="IA284" s="84"/>
      <c r="IB284" s="84"/>
      <c r="IC284" s="84"/>
      <c r="ID284" s="84"/>
      <c r="IE284" s="84"/>
      <c r="IF284" s="84"/>
      <c r="IG284" s="84"/>
      <c r="IH284" s="84"/>
      <c r="II284" s="84"/>
      <c r="IJ284" s="84"/>
      <c r="IK284" s="84"/>
      <c r="IL284" s="84"/>
      <c r="IM284" s="84"/>
      <c r="IN284" s="84"/>
      <c r="IO284" s="84"/>
      <c r="IP284" s="84"/>
      <c r="IQ284" s="84"/>
      <c r="IR284" s="84"/>
      <c r="IS284" s="84"/>
      <c r="IT284" s="84"/>
      <c r="IU284" s="84"/>
      <c r="IV284" s="84"/>
      <c r="IW284" s="84"/>
      <c r="IX284" s="84"/>
      <c r="IY284" s="84"/>
      <c r="IZ284" s="84"/>
      <c r="JA284" s="84"/>
      <c r="JB284" s="84"/>
      <c r="JC284" s="84"/>
      <c r="JD284" s="84"/>
      <c r="JE284" s="84"/>
      <c r="JF284" s="84"/>
      <c r="JG284" s="84"/>
      <c r="JH284" s="84"/>
      <c r="JI284" s="84"/>
      <c r="JJ284" s="84"/>
      <c r="JK284" s="84"/>
      <c r="JL284" s="84"/>
      <c r="JM284" s="84"/>
      <c r="JN284" s="84"/>
      <c r="JO284" s="84"/>
      <c r="JP284" s="84"/>
      <c r="JQ284" s="84"/>
      <c r="JR284" s="84"/>
      <c r="JS284" s="84"/>
      <c r="JT284" s="84"/>
      <c r="JU284" s="84"/>
      <c r="JV284" s="84"/>
      <c r="JW284" s="84"/>
      <c r="JX284" s="84"/>
      <c r="JY284" s="84"/>
      <c r="JZ284" s="84"/>
      <c r="KA284" s="84"/>
      <c r="KB284" s="84"/>
      <c r="KC284" s="84"/>
      <c r="KD284" s="84"/>
      <c r="KE284" s="84"/>
      <c r="KF284" s="84"/>
      <c r="KG284" s="84"/>
      <c r="KH284" s="84"/>
      <c r="KI284" s="84"/>
      <c r="KJ284" s="84"/>
    </row>
    <row r="285" spans="73:296" s="102" customFormat="1" x14ac:dyDescent="0.25"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8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84"/>
      <c r="DH285" s="84"/>
      <c r="DI285" s="84"/>
      <c r="DJ285" s="84"/>
      <c r="DK285" s="84"/>
      <c r="DL285" s="84"/>
      <c r="DM285" s="84"/>
      <c r="DN285" s="84"/>
      <c r="DO285" s="84"/>
      <c r="DP285" s="84"/>
      <c r="DQ285" s="84"/>
      <c r="DR285" s="84"/>
      <c r="DS285" s="84"/>
      <c r="DT285" s="84"/>
      <c r="DU285" s="84"/>
      <c r="DV285" s="84"/>
      <c r="DW285" s="84"/>
      <c r="DX285" s="84"/>
      <c r="DY285" s="84"/>
      <c r="DZ285" s="84"/>
      <c r="EA285" s="84"/>
      <c r="EB285" s="84"/>
      <c r="EC285" s="84"/>
      <c r="ED285" s="84"/>
      <c r="EE285" s="84"/>
      <c r="EF285" s="84"/>
      <c r="EG285" s="84"/>
      <c r="EH285" s="84"/>
      <c r="EI285" s="84"/>
      <c r="EJ285" s="84"/>
      <c r="EK285" s="84"/>
      <c r="EL285" s="84"/>
      <c r="EM285" s="84"/>
      <c r="EN285" s="84"/>
      <c r="EO285" s="84"/>
      <c r="EP285" s="84"/>
      <c r="EQ285" s="84"/>
      <c r="ER285" s="84"/>
      <c r="ES285" s="84"/>
      <c r="ET285" s="84"/>
      <c r="EU285" s="84"/>
      <c r="EV285" s="84"/>
      <c r="EW285" s="84"/>
      <c r="EX285" s="84"/>
      <c r="EY285" s="84"/>
      <c r="EZ285" s="84"/>
      <c r="FA285" s="84"/>
      <c r="FB285" s="84"/>
      <c r="FC285" s="84"/>
      <c r="FD285" s="84"/>
      <c r="FE285" s="84"/>
      <c r="FF285" s="84"/>
      <c r="FG285" s="84"/>
      <c r="FH285" s="84"/>
      <c r="FI285" s="84"/>
      <c r="FJ285" s="84"/>
      <c r="FK285" s="84"/>
      <c r="FL285" s="84"/>
      <c r="FM285" s="84"/>
      <c r="FN285" s="84"/>
      <c r="FO285" s="84"/>
      <c r="FP285" s="84"/>
      <c r="FQ285" s="84"/>
      <c r="FR285" s="84"/>
      <c r="FS285" s="84"/>
      <c r="FT285" s="84"/>
      <c r="FU285" s="84"/>
      <c r="FV285" s="84"/>
      <c r="FW285" s="84"/>
      <c r="FX285" s="84"/>
      <c r="FY285" s="84"/>
      <c r="FZ285" s="84"/>
      <c r="GA285" s="84"/>
      <c r="GB285" s="84"/>
      <c r="GC285" s="84"/>
      <c r="GD285" s="84"/>
      <c r="GE285" s="84"/>
      <c r="GF285" s="84"/>
      <c r="GG285" s="84"/>
      <c r="GH285" s="84"/>
      <c r="GI285" s="84"/>
      <c r="GJ285" s="84"/>
      <c r="GK285" s="84"/>
      <c r="GL285" s="84"/>
      <c r="GM285" s="84"/>
      <c r="GN285" s="84"/>
      <c r="GO285" s="84"/>
      <c r="GP285" s="84"/>
      <c r="GQ285" s="84"/>
      <c r="GR285" s="84"/>
      <c r="GS285" s="84"/>
      <c r="GT285" s="84"/>
      <c r="GU285" s="84"/>
      <c r="GV285" s="84"/>
      <c r="GW285" s="84"/>
      <c r="GX285" s="84"/>
      <c r="GY285" s="84"/>
      <c r="GZ285" s="84"/>
      <c r="HA285" s="84"/>
      <c r="HB285" s="84"/>
      <c r="HC285" s="84"/>
      <c r="HD285" s="84"/>
      <c r="HE285" s="84"/>
      <c r="HF285" s="84"/>
      <c r="HG285" s="84"/>
      <c r="HH285" s="84"/>
      <c r="HI285" s="84"/>
      <c r="HJ285" s="84"/>
      <c r="HK285" s="84"/>
      <c r="HL285" s="84"/>
      <c r="HM285" s="84"/>
      <c r="HN285" s="84"/>
      <c r="HO285" s="84"/>
      <c r="HP285" s="84"/>
      <c r="HQ285" s="84"/>
      <c r="HR285" s="84"/>
      <c r="HS285" s="84"/>
      <c r="HT285" s="84"/>
      <c r="HU285" s="84"/>
      <c r="HV285" s="84"/>
      <c r="HW285" s="84"/>
      <c r="HX285" s="84"/>
      <c r="HY285" s="84"/>
      <c r="HZ285" s="84"/>
      <c r="IA285" s="84"/>
      <c r="IB285" s="84"/>
      <c r="IC285" s="84"/>
      <c r="ID285" s="84"/>
      <c r="IE285" s="84"/>
      <c r="IF285" s="84"/>
      <c r="IG285" s="84"/>
      <c r="IH285" s="84"/>
      <c r="II285" s="84"/>
      <c r="IJ285" s="84"/>
      <c r="IK285" s="84"/>
      <c r="IL285" s="84"/>
      <c r="IM285" s="84"/>
      <c r="IN285" s="84"/>
      <c r="IO285" s="84"/>
      <c r="IP285" s="84"/>
      <c r="IQ285" s="84"/>
      <c r="IR285" s="84"/>
      <c r="IS285" s="84"/>
      <c r="IT285" s="84"/>
      <c r="IU285" s="84"/>
      <c r="IV285" s="84"/>
      <c r="IW285" s="84"/>
      <c r="IX285" s="84"/>
      <c r="IY285" s="84"/>
      <c r="IZ285" s="84"/>
      <c r="JA285" s="84"/>
      <c r="JB285" s="84"/>
      <c r="JC285" s="84"/>
      <c r="JD285" s="84"/>
      <c r="JE285" s="84"/>
      <c r="JF285" s="84"/>
      <c r="JG285" s="84"/>
      <c r="JH285" s="84"/>
      <c r="JI285" s="84"/>
      <c r="JJ285" s="84"/>
      <c r="JK285" s="84"/>
      <c r="JL285" s="84"/>
      <c r="JM285" s="84"/>
      <c r="JN285" s="84"/>
      <c r="JO285" s="84"/>
      <c r="JP285" s="84"/>
      <c r="JQ285" s="84"/>
      <c r="JR285" s="84"/>
      <c r="JS285" s="84"/>
      <c r="JT285" s="84"/>
      <c r="JU285" s="84"/>
      <c r="JV285" s="84"/>
      <c r="JW285" s="84"/>
      <c r="JX285" s="84"/>
      <c r="JY285" s="84"/>
      <c r="JZ285" s="84"/>
      <c r="KA285" s="84"/>
      <c r="KB285" s="84"/>
      <c r="KC285" s="84"/>
      <c r="KD285" s="84"/>
      <c r="KE285" s="84"/>
      <c r="KF285" s="84"/>
      <c r="KG285" s="84"/>
      <c r="KH285" s="84"/>
      <c r="KI285" s="84"/>
      <c r="KJ285" s="84"/>
    </row>
    <row r="286" spans="73:296" s="102" customFormat="1" x14ac:dyDescent="0.25"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8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84"/>
      <c r="DH286" s="84"/>
      <c r="DI286" s="84"/>
      <c r="DJ286" s="84"/>
      <c r="DK286" s="84"/>
      <c r="DL286" s="84"/>
      <c r="DM286" s="84"/>
      <c r="DN286" s="84"/>
      <c r="DO286" s="84"/>
      <c r="DP286" s="84"/>
      <c r="DQ286" s="84"/>
      <c r="DR286" s="84"/>
      <c r="DS286" s="84"/>
      <c r="DT286" s="84"/>
      <c r="DU286" s="84"/>
      <c r="DV286" s="84"/>
      <c r="DW286" s="84"/>
      <c r="DX286" s="84"/>
      <c r="DY286" s="84"/>
      <c r="DZ286" s="84"/>
      <c r="EA286" s="84"/>
      <c r="EB286" s="84"/>
      <c r="EC286" s="84"/>
      <c r="ED286" s="84"/>
      <c r="EE286" s="84"/>
      <c r="EF286" s="84"/>
      <c r="EG286" s="84"/>
      <c r="EH286" s="84"/>
      <c r="EI286" s="84"/>
      <c r="EJ286" s="84"/>
      <c r="EK286" s="84"/>
      <c r="EL286" s="84"/>
      <c r="EM286" s="84"/>
      <c r="EN286" s="84"/>
      <c r="EO286" s="84"/>
      <c r="EP286" s="84"/>
      <c r="EQ286" s="84"/>
      <c r="ER286" s="84"/>
      <c r="ES286" s="84"/>
      <c r="ET286" s="84"/>
      <c r="EU286" s="84"/>
      <c r="EV286" s="84"/>
      <c r="EW286" s="84"/>
      <c r="EX286" s="84"/>
      <c r="EY286" s="84"/>
      <c r="EZ286" s="84"/>
      <c r="FA286" s="84"/>
      <c r="FB286" s="84"/>
      <c r="FC286" s="84"/>
      <c r="FD286" s="84"/>
      <c r="FE286" s="84"/>
      <c r="FF286" s="84"/>
      <c r="FG286" s="84"/>
      <c r="FH286" s="84"/>
      <c r="FI286" s="84"/>
      <c r="FJ286" s="84"/>
      <c r="FK286" s="84"/>
      <c r="FL286" s="84"/>
      <c r="FM286" s="84"/>
      <c r="FN286" s="84"/>
      <c r="FO286" s="84"/>
      <c r="FP286" s="84"/>
      <c r="FQ286" s="84"/>
      <c r="FR286" s="84"/>
      <c r="FS286" s="84"/>
      <c r="FT286" s="84"/>
      <c r="FU286" s="84"/>
      <c r="FV286" s="84"/>
      <c r="FW286" s="84"/>
      <c r="FX286" s="84"/>
      <c r="FY286" s="84"/>
      <c r="FZ286" s="84"/>
      <c r="GA286" s="84"/>
      <c r="GB286" s="84"/>
      <c r="GC286" s="84"/>
      <c r="GD286" s="84"/>
      <c r="GE286" s="84"/>
      <c r="GF286" s="84"/>
      <c r="GG286" s="84"/>
      <c r="GH286" s="84"/>
      <c r="GI286" s="84"/>
      <c r="GJ286" s="84"/>
      <c r="GK286" s="84"/>
      <c r="GL286" s="84"/>
      <c r="GM286" s="84"/>
      <c r="GN286" s="84"/>
      <c r="GO286" s="84"/>
      <c r="GP286" s="84"/>
      <c r="GQ286" s="84"/>
      <c r="GR286" s="84"/>
      <c r="GS286" s="84"/>
      <c r="GT286" s="84"/>
      <c r="GU286" s="84"/>
      <c r="GV286" s="84"/>
      <c r="GW286" s="84"/>
      <c r="GX286" s="84"/>
      <c r="GY286" s="84"/>
      <c r="GZ286" s="84"/>
      <c r="HA286" s="84"/>
      <c r="HB286" s="84"/>
      <c r="HC286" s="84"/>
      <c r="HD286" s="84"/>
      <c r="HE286" s="84"/>
      <c r="HF286" s="84"/>
      <c r="HG286" s="84"/>
      <c r="HH286" s="84"/>
      <c r="HI286" s="84"/>
      <c r="HJ286" s="84"/>
      <c r="HK286" s="84"/>
      <c r="HL286" s="84"/>
      <c r="HM286" s="84"/>
      <c r="HN286" s="84"/>
      <c r="HO286" s="84"/>
      <c r="HP286" s="84"/>
      <c r="HQ286" s="84"/>
      <c r="HR286" s="84"/>
      <c r="HS286" s="84"/>
      <c r="HT286" s="84"/>
      <c r="HU286" s="84"/>
      <c r="HV286" s="84"/>
      <c r="HW286" s="84"/>
      <c r="HX286" s="84"/>
      <c r="HY286" s="84"/>
      <c r="HZ286" s="84"/>
      <c r="IA286" s="84"/>
      <c r="IB286" s="84"/>
      <c r="IC286" s="84"/>
      <c r="ID286" s="84"/>
      <c r="IE286" s="84"/>
      <c r="IF286" s="84"/>
      <c r="IG286" s="84"/>
      <c r="IH286" s="84"/>
      <c r="II286" s="84"/>
      <c r="IJ286" s="84"/>
      <c r="IK286" s="84"/>
      <c r="IL286" s="84"/>
      <c r="IM286" s="84"/>
      <c r="IN286" s="84"/>
      <c r="IO286" s="84"/>
      <c r="IP286" s="84"/>
      <c r="IQ286" s="84"/>
      <c r="IR286" s="84"/>
      <c r="IS286" s="84"/>
      <c r="IT286" s="84"/>
      <c r="IU286" s="84"/>
      <c r="IV286" s="84"/>
      <c r="IW286" s="84"/>
      <c r="IX286" s="84"/>
      <c r="IY286" s="84"/>
      <c r="IZ286" s="84"/>
      <c r="JA286" s="84"/>
      <c r="JB286" s="84"/>
      <c r="JC286" s="84"/>
      <c r="JD286" s="84"/>
      <c r="JE286" s="84"/>
      <c r="JF286" s="84"/>
      <c r="JG286" s="84"/>
      <c r="JH286" s="84"/>
      <c r="JI286" s="84"/>
      <c r="JJ286" s="84"/>
      <c r="JK286" s="84"/>
      <c r="JL286" s="84"/>
      <c r="JM286" s="84"/>
      <c r="JN286" s="84"/>
      <c r="JO286" s="84"/>
      <c r="JP286" s="84"/>
      <c r="JQ286" s="84"/>
      <c r="JR286" s="84"/>
      <c r="JS286" s="84"/>
      <c r="JT286" s="84"/>
      <c r="JU286" s="84"/>
      <c r="JV286" s="84"/>
      <c r="JW286" s="84"/>
      <c r="JX286" s="84"/>
      <c r="JY286" s="84"/>
      <c r="JZ286" s="84"/>
      <c r="KA286" s="84"/>
      <c r="KB286" s="84"/>
      <c r="KC286" s="84"/>
      <c r="KD286" s="84"/>
      <c r="KE286" s="84"/>
      <c r="KF286" s="84"/>
      <c r="KG286" s="84"/>
      <c r="KH286" s="84"/>
      <c r="KI286" s="84"/>
      <c r="KJ286" s="84"/>
    </row>
    <row r="287" spans="73:296" s="102" customFormat="1" x14ac:dyDescent="0.25"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8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84"/>
      <c r="DH287" s="84"/>
      <c r="DI287" s="84"/>
      <c r="DJ287" s="84"/>
      <c r="DK287" s="84"/>
      <c r="DL287" s="84"/>
      <c r="DM287" s="84"/>
      <c r="DN287" s="84"/>
      <c r="DO287" s="84"/>
      <c r="DP287" s="84"/>
      <c r="DQ287" s="84"/>
      <c r="DR287" s="84"/>
      <c r="DS287" s="84"/>
      <c r="DT287" s="84"/>
      <c r="DU287" s="84"/>
      <c r="DV287" s="84"/>
      <c r="DW287" s="84"/>
      <c r="DX287" s="84"/>
      <c r="DY287" s="84"/>
      <c r="DZ287" s="84"/>
      <c r="EA287" s="84"/>
      <c r="EB287" s="84"/>
      <c r="EC287" s="84"/>
      <c r="ED287" s="84"/>
      <c r="EE287" s="84"/>
      <c r="EF287" s="84"/>
      <c r="EG287" s="84"/>
      <c r="EH287" s="84"/>
      <c r="EI287" s="84"/>
      <c r="EJ287" s="84"/>
      <c r="EK287" s="84"/>
      <c r="EL287" s="84"/>
      <c r="EM287" s="84"/>
      <c r="EN287" s="84"/>
      <c r="EO287" s="84"/>
      <c r="EP287" s="84"/>
      <c r="EQ287" s="84"/>
      <c r="ER287" s="84"/>
      <c r="ES287" s="84"/>
      <c r="ET287" s="84"/>
      <c r="EU287" s="84"/>
      <c r="EV287" s="84"/>
      <c r="EW287" s="84"/>
      <c r="EX287" s="84"/>
      <c r="EY287" s="84"/>
      <c r="EZ287" s="84"/>
      <c r="FA287" s="84"/>
      <c r="FB287" s="84"/>
      <c r="FC287" s="84"/>
      <c r="FD287" s="84"/>
      <c r="FE287" s="84"/>
      <c r="FF287" s="84"/>
      <c r="FG287" s="84"/>
      <c r="FH287" s="84"/>
      <c r="FI287" s="84"/>
      <c r="FJ287" s="84"/>
      <c r="FK287" s="84"/>
      <c r="FL287" s="84"/>
      <c r="FM287" s="84"/>
      <c r="FN287" s="84"/>
      <c r="FO287" s="84"/>
      <c r="FP287" s="84"/>
      <c r="FQ287" s="84"/>
      <c r="FR287" s="84"/>
      <c r="FS287" s="84"/>
      <c r="FT287" s="84"/>
      <c r="FU287" s="84"/>
      <c r="FV287" s="84"/>
      <c r="FW287" s="84"/>
      <c r="FX287" s="84"/>
      <c r="FY287" s="84"/>
      <c r="FZ287" s="84"/>
      <c r="GA287" s="84"/>
      <c r="GB287" s="84"/>
      <c r="GC287" s="84"/>
      <c r="GD287" s="84"/>
      <c r="GE287" s="84"/>
      <c r="GF287" s="84"/>
      <c r="GG287" s="84"/>
      <c r="GH287" s="84"/>
      <c r="GI287" s="84"/>
      <c r="GJ287" s="84"/>
      <c r="GK287" s="84"/>
      <c r="GL287" s="84"/>
      <c r="GM287" s="84"/>
      <c r="GN287" s="84"/>
      <c r="GO287" s="84"/>
      <c r="GP287" s="84"/>
      <c r="GQ287" s="84"/>
      <c r="GR287" s="84"/>
      <c r="GS287" s="84"/>
      <c r="GT287" s="84"/>
      <c r="GU287" s="84"/>
      <c r="GV287" s="84"/>
      <c r="GW287" s="84"/>
      <c r="GX287" s="84"/>
      <c r="GY287" s="84"/>
      <c r="GZ287" s="84"/>
      <c r="HA287" s="84"/>
      <c r="HB287" s="84"/>
      <c r="HC287" s="84"/>
      <c r="HD287" s="84"/>
      <c r="HE287" s="84"/>
      <c r="HF287" s="84"/>
      <c r="HG287" s="84"/>
      <c r="HH287" s="84"/>
      <c r="HI287" s="84"/>
      <c r="HJ287" s="84"/>
      <c r="HK287" s="84"/>
      <c r="HL287" s="84"/>
      <c r="HM287" s="84"/>
      <c r="HN287" s="84"/>
      <c r="HO287" s="84"/>
      <c r="HP287" s="84"/>
      <c r="HQ287" s="84"/>
      <c r="HR287" s="84"/>
      <c r="HS287" s="84"/>
      <c r="HT287" s="84"/>
      <c r="HU287" s="84"/>
      <c r="HV287" s="84"/>
      <c r="HW287" s="84"/>
      <c r="HX287" s="84"/>
      <c r="HY287" s="84"/>
      <c r="HZ287" s="84"/>
      <c r="IA287" s="84"/>
      <c r="IB287" s="84"/>
      <c r="IC287" s="84"/>
      <c r="ID287" s="84"/>
      <c r="IE287" s="84"/>
      <c r="IF287" s="84"/>
      <c r="IG287" s="84"/>
      <c r="IH287" s="84"/>
      <c r="II287" s="84"/>
      <c r="IJ287" s="84"/>
      <c r="IK287" s="84"/>
      <c r="IL287" s="84"/>
      <c r="IM287" s="84"/>
      <c r="IN287" s="84"/>
      <c r="IO287" s="84"/>
      <c r="IP287" s="84"/>
      <c r="IQ287" s="84"/>
      <c r="IR287" s="84"/>
      <c r="IS287" s="84"/>
      <c r="IT287" s="84"/>
      <c r="IU287" s="84"/>
      <c r="IV287" s="84"/>
      <c r="IW287" s="84"/>
      <c r="IX287" s="84"/>
      <c r="IY287" s="84"/>
      <c r="IZ287" s="84"/>
      <c r="JA287" s="84"/>
      <c r="JB287" s="84"/>
      <c r="JC287" s="84"/>
      <c r="JD287" s="84"/>
      <c r="JE287" s="84"/>
      <c r="JF287" s="84"/>
      <c r="JG287" s="84"/>
      <c r="JH287" s="84"/>
      <c r="JI287" s="84"/>
      <c r="JJ287" s="84"/>
      <c r="JK287" s="84"/>
      <c r="JL287" s="84"/>
      <c r="JM287" s="84"/>
      <c r="JN287" s="84"/>
      <c r="JO287" s="84"/>
      <c r="JP287" s="84"/>
      <c r="JQ287" s="84"/>
      <c r="JR287" s="84"/>
      <c r="JS287" s="84"/>
      <c r="JT287" s="84"/>
      <c r="JU287" s="84"/>
      <c r="JV287" s="84"/>
      <c r="JW287" s="84"/>
      <c r="JX287" s="84"/>
      <c r="JY287" s="84"/>
      <c r="JZ287" s="84"/>
      <c r="KA287" s="84"/>
      <c r="KB287" s="84"/>
      <c r="KC287" s="84"/>
      <c r="KD287" s="84"/>
      <c r="KE287" s="84"/>
      <c r="KF287" s="84"/>
      <c r="KG287" s="84"/>
      <c r="KH287" s="84"/>
      <c r="KI287" s="84"/>
      <c r="KJ287" s="84"/>
    </row>
    <row r="288" spans="73:296" s="102" customFormat="1" x14ac:dyDescent="0.25"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8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84"/>
      <c r="DH288" s="84"/>
      <c r="DI288" s="84"/>
      <c r="DJ288" s="84"/>
      <c r="DK288" s="84"/>
      <c r="DL288" s="84"/>
      <c r="DM288" s="84"/>
      <c r="DN288" s="84"/>
      <c r="DO288" s="84"/>
      <c r="DP288" s="84"/>
      <c r="DQ288" s="84"/>
      <c r="DR288" s="84"/>
      <c r="DS288" s="84"/>
      <c r="DT288" s="84"/>
      <c r="DU288" s="84"/>
      <c r="DV288" s="84"/>
      <c r="DW288" s="84"/>
      <c r="DX288" s="84"/>
      <c r="DY288" s="84"/>
      <c r="DZ288" s="84"/>
      <c r="EA288" s="84"/>
      <c r="EB288" s="84"/>
      <c r="EC288" s="84"/>
      <c r="ED288" s="84"/>
      <c r="EE288" s="84"/>
      <c r="EF288" s="84"/>
      <c r="EG288" s="84"/>
      <c r="EH288" s="84"/>
      <c r="EI288" s="84"/>
      <c r="EJ288" s="84"/>
      <c r="EK288" s="84"/>
      <c r="EL288" s="84"/>
      <c r="EM288" s="84"/>
      <c r="EN288" s="84"/>
      <c r="EO288" s="84"/>
      <c r="EP288" s="84"/>
      <c r="EQ288" s="84"/>
      <c r="ER288" s="84"/>
      <c r="ES288" s="84"/>
      <c r="ET288" s="84"/>
      <c r="EU288" s="84"/>
      <c r="EV288" s="84"/>
      <c r="EW288" s="84"/>
      <c r="EX288" s="84"/>
      <c r="EY288" s="84"/>
      <c r="EZ288" s="84"/>
      <c r="FA288" s="84"/>
      <c r="FB288" s="84"/>
      <c r="FC288" s="84"/>
      <c r="FD288" s="84"/>
      <c r="FE288" s="84"/>
      <c r="FF288" s="84"/>
      <c r="FG288" s="84"/>
      <c r="FH288" s="84"/>
      <c r="FI288" s="84"/>
      <c r="FJ288" s="84"/>
      <c r="FK288" s="84"/>
      <c r="FL288" s="84"/>
      <c r="FM288" s="84"/>
      <c r="FN288" s="84"/>
      <c r="FO288" s="84"/>
      <c r="FP288" s="84"/>
      <c r="FQ288" s="84"/>
      <c r="FR288" s="84"/>
      <c r="FS288" s="84"/>
      <c r="FT288" s="84"/>
      <c r="FU288" s="84"/>
      <c r="FV288" s="84"/>
      <c r="FW288" s="84"/>
      <c r="FX288" s="84"/>
      <c r="FY288" s="84"/>
      <c r="FZ288" s="84"/>
      <c r="GA288" s="84"/>
      <c r="GB288" s="84"/>
      <c r="GC288" s="84"/>
      <c r="GD288" s="84"/>
      <c r="GE288" s="84"/>
      <c r="GF288" s="84"/>
      <c r="GG288" s="84"/>
      <c r="GH288" s="84"/>
      <c r="GI288" s="84"/>
      <c r="GJ288" s="84"/>
      <c r="GK288" s="84"/>
      <c r="GL288" s="84"/>
      <c r="GM288" s="84"/>
      <c r="GN288" s="84"/>
      <c r="GO288" s="84"/>
      <c r="GP288" s="84"/>
      <c r="GQ288" s="84"/>
      <c r="GR288" s="84"/>
      <c r="GS288" s="84"/>
      <c r="GT288" s="84"/>
      <c r="GU288" s="84"/>
      <c r="GV288" s="84"/>
      <c r="GW288" s="84"/>
      <c r="GX288" s="84"/>
      <c r="GY288" s="84"/>
      <c r="GZ288" s="84"/>
      <c r="HA288" s="84"/>
      <c r="HB288" s="84"/>
      <c r="HC288" s="84"/>
      <c r="HD288" s="84"/>
      <c r="HE288" s="84"/>
      <c r="HF288" s="84"/>
      <c r="HG288" s="84"/>
      <c r="HH288" s="84"/>
      <c r="HI288" s="84"/>
      <c r="HJ288" s="84"/>
      <c r="HK288" s="84"/>
      <c r="HL288" s="84"/>
      <c r="HM288" s="84"/>
      <c r="HN288" s="84"/>
      <c r="HO288" s="84"/>
      <c r="HP288" s="84"/>
      <c r="HQ288" s="84"/>
      <c r="HR288" s="84"/>
      <c r="HS288" s="84"/>
      <c r="HT288" s="84"/>
      <c r="HU288" s="84"/>
      <c r="HV288" s="84"/>
      <c r="HW288" s="84"/>
      <c r="HX288" s="84"/>
      <c r="HY288" s="84"/>
      <c r="HZ288" s="84"/>
      <c r="IA288" s="84"/>
      <c r="IB288" s="84"/>
      <c r="IC288" s="84"/>
      <c r="ID288" s="84"/>
      <c r="IE288" s="84"/>
      <c r="IF288" s="84"/>
      <c r="IG288" s="84"/>
      <c r="IH288" s="84"/>
      <c r="II288" s="84"/>
      <c r="IJ288" s="84"/>
      <c r="IK288" s="84"/>
      <c r="IL288" s="84"/>
      <c r="IM288" s="84"/>
      <c r="IN288" s="84"/>
      <c r="IO288" s="84"/>
      <c r="IP288" s="84"/>
      <c r="IQ288" s="84"/>
      <c r="IR288" s="84"/>
      <c r="IS288" s="84"/>
      <c r="IT288" s="84"/>
      <c r="IU288" s="84"/>
      <c r="IV288" s="84"/>
      <c r="IW288" s="84"/>
      <c r="IX288" s="84"/>
      <c r="IY288" s="84"/>
      <c r="IZ288" s="84"/>
      <c r="JA288" s="84"/>
      <c r="JB288" s="84"/>
      <c r="JC288" s="84"/>
      <c r="JD288" s="84"/>
      <c r="JE288" s="84"/>
      <c r="JF288" s="84"/>
      <c r="JG288" s="84"/>
      <c r="JH288" s="84"/>
      <c r="JI288" s="84"/>
      <c r="JJ288" s="84"/>
      <c r="JK288" s="84"/>
      <c r="JL288" s="84"/>
      <c r="JM288" s="84"/>
      <c r="JN288" s="84"/>
      <c r="JO288" s="84"/>
      <c r="JP288" s="84"/>
      <c r="JQ288" s="84"/>
      <c r="JR288" s="84"/>
      <c r="JS288" s="84"/>
      <c r="JT288" s="84"/>
      <c r="JU288" s="84"/>
      <c r="JV288" s="84"/>
      <c r="JW288" s="84"/>
      <c r="JX288" s="84"/>
      <c r="JY288" s="84"/>
      <c r="JZ288" s="84"/>
      <c r="KA288" s="84"/>
      <c r="KB288" s="84"/>
      <c r="KC288" s="84"/>
      <c r="KD288" s="84"/>
      <c r="KE288" s="84"/>
      <c r="KF288" s="84"/>
      <c r="KG288" s="84"/>
      <c r="KH288" s="84"/>
      <c r="KI288" s="84"/>
      <c r="KJ288" s="84"/>
    </row>
    <row r="289" spans="73:296" s="102" customFormat="1" x14ac:dyDescent="0.25"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8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84"/>
      <c r="DH289" s="84"/>
      <c r="DI289" s="84"/>
      <c r="DJ289" s="84"/>
      <c r="DK289" s="84"/>
      <c r="DL289" s="84"/>
      <c r="DM289" s="84"/>
      <c r="DN289" s="84"/>
      <c r="DO289" s="84"/>
      <c r="DP289" s="84"/>
      <c r="DQ289" s="84"/>
      <c r="DR289" s="84"/>
      <c r="DS289" s="84"/>
      <c r="DT289" s="84"/>
      <c r="DU289" s="84"/>
      <c r="DV289" s="84"/>
      <c r="DW289" s="84"/>
      <c r="DX289" s="84"/>
      <c r="DY289" s="84"/>
      <c r="DZ289" s="84"/>
      <c r="EA289" s="84"/>
      <c r="EB289" s="84"/>
      <c r="EC289" s="84"/>
      <c r="ED289" s="84"/>
      <c r="EE289" s="84"/>
      <c r="EF289" s="84"/>
      <c r="EG289" s="84"/>
      <c r="EH289" s="84"/>
      <c r="EI289" s="84"/>
      <c r="EJ289" s="84"/>
      <c r="EK289" s="84"/>
      <c r="EL289" s="84"/>
      <c r="EM289" s="84"/>
      <c r="EN289" s="84"/>
      <c r="EO289" s="84"/>
      <c r="EP289" s="84"/>
      <c r="EQ289" s="84"/>
      <c r="ER289" s="84"/>
      <c r="ES289" s="84"/>
      <c r="ET289" s="84"/>
      <c r="EU289" s="84"/>
      <c r="EV289" s="84"/>
      <c r="EW289" s="84"/>
      <c r="EX289" s="84"/>
      <c r="EY289" s="84"/>
      <c r="EZ289" s="84"/>
      <c r="FA289" s="84"/>
      <c r="FB289" s="84"/>
      <c r="FC289" s="84"/>
      <c r="FD289" s="84"/>
      <c r="FE289" s="84"/>
      <c r="FF289" s="84"/>
      <c r="FG289" s="84"/>
      <c r="FH289" s="84"/>
      <c r="FI289" s="84"/>
      <c r="FJ289" s="84"/>
      <c r="FK289" s="84"/>
      <c r="FL289" s="84"/>
      <c r="FM289" s="84"/>
      <c r="FN289" s="84"/>
      <c r="FO289" s="84"/>
      <c r="FP289" s="84"/>
      <c r="FQ289" s="84"/>
      <c r="FR289" s="84"/>
      <c r="FS289" s="84"/>
      <c r="FT289" s="84"/>
      <c r="FU289" s="84"/>
      <c r="FV289" s="84"/>
      <c r="FW289" s="84"/>
      <c r="FX289" s="84"/>
      <c r="FY289" s="84"/>
      <c r="FZ289" s="84"/>
      <c r="GA289" s="84"/>
      <c r="GB289" s="84"/>
      <c r="GC289" s="84"/>
      <c r="GD289" s="84"/>
      <c r="GE289" s="84"/>
      <c r="GF289" s="84"/>
      <c r="GG289" s="84"/>
      <c r="GH289" s="84"/>
      <c r="GI289" s="84"/>
      <c r="GJ289" s="84"/>
      <c r="GK289" s="84"/>
      <c r="GL289" s="84"/>
      <c r="GM289" s="84"/>
      <c r="GN289" s="84"/>
      <c r="GO289" s="84"/>
      <c r="GP289" s="84"/>
      <c r="GQ289" s="84"/>
      <c r="GR289" s="84"/>
      <c r="GS289" s="84"/>
      <c r="GT289" s="84"/>
      <c r="GU289" s="84"/>
      <c r="GV289" s="84"/>
      <c r="GW289" s="84"/>
      <c r="GX289" s="84"/>
      <c r="GY289" s="84"/>
      <c r="GZ289" s="84"/>
      <c r="HA289" s="84"/>
      <c r="HB289" s="84"/>
      <c r="HC289" s="84"/>
      <c r="HD289" s="84"/>
      <c r="HE289" s="84"/>
      <c r="HF289" s="84"/>
      <c r="HG289" s="84"/>
      <c r="HH289" s="84"/>
      <c r="HI289" s="84"/>
      <c r="HJ289" s="84"/>
      <c r="HK289" s="84"/>
      <c r="HL289" s="84"/>
      <c r="HM289" s="84"/>
      <c r="HN289" s="84"/>
      <c r="HO289" s="84"/>
      <c r="HP289" s="84"/>
      <c r="HQ289" s="84"/>
      <c r="HR289" s="84"/>
      <c r="HS289" s="84"/>
      <c r="HT289" s="84"/>
      <c r="HU289" s="84"/>
      <c r="HV289" s="84"/>
      <c r="HW289" s="84"/>
      <c r="HX289" s="84"/>
      <c r="HY289" s="84"/>
      <c r="HZ289" s="84"/>
      <c r="IA289" s="84"/>
      <c r="IB289" s="84"/>
      <c r="IC289" s="84"/>
      <c r="ID289" s="84"/>
      <c r="IE289" s="84"/>
      <c r="IF289" s="84"/>
      <c r="IG289" s="84"/>
      <c r="IH289" s="84"/>
      <c r="II289" s="84"/>
      <c r="IJ289" s="84"/>
      <c r="IK289" s="84"/>
      <c r="IL289" s="84"/>
      <c r="IM289" s="84"/>
      <c r="IN289" s="84"/>
      <c r="IO289" s="84"/>
      <c r="IP289" s="84"/>
      <c r="IQ289" s="84"/>
      <c r="IR289" s="84"/>
      <c r="IS289" s="84"/>
      <c r="IT289" s="84"/>
      <c r="IU289" s="84"/>
      <c r="IV289" s="84"/>
      <c r="IW289" s="84"/>
      <c r="IX289" s="84"/>
      <c r="IY289" s="84"/>
      <c r="IZ289" s="84"/>
      <c r="JA289" s="84"/>
      <c r="JB289" s="84"/>
      <c r="JC289" s="84"/>
      <c r="JD289" s="84"/>
      <c r="JE289" s="84"/>
      <c r="JF289" s="84"/>
      <c r="JG289" s="84"/>
      <c r="JH289" s="84"/>
      <c r="JI289" s="84"/>
      <c r="JJ289" s="84"/>
      <c r="JK289" s="84"/>
      <c r="JL289" s="84"/>
      <c r="JM289" s="84"/>
      <c r="JN289" s="84"/>
      <c r="JO289" s="84"/>
      <c r="JP289" s="84"/>
      <c r="JQ289" s="84"/>
      <c r="JR289" s="84"/>
      <c r="JS289" s="84"/>
      <c r="JT289" s="84"/>
      <c r="JU289" s="84"/>
      <c r="JV289" s="84"/>
      <c r="JW289" s="84"/>
      <c r="JX289" s="84"/>
      <c r="JY289" s="84"/>
      <c r="JZ289" s="84"/>
      <c r="KA289" s="84"/>
      <c r="KB289" s="84"/>
      <c r="KC289" s="84"/>
      <c r="KD289" s="84"/>
      <c r="KE289" s="84"/>
      <c r="KF289" s="84"/>
      <c r="KG289" s="84"/>
      <c r="KH289" s="84"/>
      <c r="KI289" s="84"/>
      <c r="KJ289" s="84"/>
    </row>
    <row r="290" spans="73:296" s="102" customFormat="1" x14ac:dyDescent="0.25"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8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84"/>
      <c r="DH290" s="84"/>
      <c r="DI290" s="84"/>
      <c r="DJ290" s="84"/>
      <c r="DK290" s="84"/>
      <c r="DL290" s="84"/>
      <c r="DM290" s="84"/>
      <c r="DN290" s="84"/>
      <c r="DO290" s="84"/>
      <c r="DP290" s="84"/>
      <c r="DQ290" s="84"/>
      <c r="DR290" s="84"/>
      <c r="DS290" s="84"/>
      <c r="DT290" s="84"/>
      <c r="DU290" s="84"/>
      <c r="DV290" s="84"/>
      <c r="DW290" s="84"/>
      <c r="DX290" s="84"/>
      <c r="DY290" s="84"/>
      <c r="DZ290" s="84"/>
      <c r="EA290" s="84"/>
      <c r="EB290" s="84"/>
      <c r="EC290" s="84"/>
      <c r="ED290" s="84"/>
      <c r="EE290" s="84"/>
      <c r="EF290" s="84"/>
      <c r="EG290" s="84"/>
      <c r="EH290" s="84"/>
      <c r="EI290" s="84"/>
      <c r="EJ290" s="84"/>
      <c r="EK290" s="84"/>
      <c r="EL290" s="84"/>
      <c r="EM290" s="84"/>
      <c r="EN290" s="84"/>
      <c r="EO290" s="84"/>
      <c r="EP290" s="84"/>
      <c r="EQ290" s="84"/>
      <c r="ER290" s="84"/>
      <c r="ES290" s="84"/>
      <c r="ET290" s="84"/>
      <c r="EU290" s="84"/>
      <c r="EV290" s="84"/>
      <c r="EW290" s="84"/>
      <c r="EX290" s="84"/>
      <c r="EY290" s="84"/>
      <c r="EZ290" s="84"/>
      <c r="FA290" s="84"/>
      <c r="FB290" s="84"/>
      <c r="FC290" s="84"/>
      <c r="FD290" s="84"/>
      <c r="FE290" s="84"/>
      <c r="FF290" s="84"/>
      <c r="FG290" s="84"/>
      <c r="FH290" s="84"/>
      <c r="FI290" s="84"/>
      <c r="FJ290" s="84"/>
      <c r="FK290" s="84"/>
      <c r="FL290" s="84"/>
      <c r="FM290" s="84"/>
      <c r="FN290" s="84"/>
      <c r="FO290" s="84"/>
      <c r="FP290" s="84"/>
      <c r="FQ290" s="84"/>
      <c r="FR290" s="84"/>
      <c r="FS290" s="84"/>
      <c r="FT290" s="84"/>
      <c r="FU290" s="84"/>
      <c r="FV290" s="84"/>
      <c r="FW290" s="84"/>
      <c r="FX290" s="84"/>
      <c r="FY290" s="84"/>
      <c r="FZ290" s="84"/>
      <c r="GA290" s="84"/>
      <c r="GB290" s="84"/>
      <c r="GC290" s="84"/>
      <c r="GD290" s="84"/>
      <c r="GE290" s="84"/>
      <c r="GF290" s="84"/>
      <c r="GG290" s="84"/>
      <c r="GH290" s="84"/>
      <c r="GI290" s="84"/>
      <c r="GJ290" s="84"/>
      <c r="GK290" s="84"/>
      <c r="GL290" s="84"/>
      <c r="GM290" s="84"/>
      <c r="GN290" s="84"/>
      <c r="GO290" s="84"/>
      <c r="GP290" s="84"/>
      <c r="GQ290" s="84"/>
      <c r="GR290" s="84"/>
      <c r="GS290" s="84"/>
      <c r="GT290" s="84"/>
      <c r="GU290" s="84"/>
      <c r="GV290" s="84"/>
      <c r="GW290" s="84"/>
      <c r="GX290" s="84"/>
      <c r="GY290" s="84"/>
      <c r="GZ290" s="84"/>
      <c r="HA290" s="84"/>
      <c r="HB290" s="84"/>
      <c r="HC290" s="84"/>
      <c r="HD290" s="84"/>
      <c r="HE290" s="84"/>
      <c r="HF290" s="84"/>
      <c r="HG290" s="84"/>
      <c r="HH290" s="84"/>
      <c r="HI290" s="84"/>
      <c r="HJ290" s="84"/>
      <c r="HK290" s="84"/>
      <c r="HL290" s="84"/>
      <c r="HM290" s="84"/>
      <c r="HN290" s="84"/>
      <c r="HO290" s="84"/>
      <c r="HP290" s="84"/>
      <c r="HQ290" s="84"/>
      <c r="HR290" s="84"/>
      <c r="HS290" s="84"/>
      <c r="HT290" s="84"/>
      <c r="HU290" s="84"/>
      <c r="HV290" s="84"/>
      <c r="HW290" s="84"/>
      <c r="HX290" s="84"/>
      <c r="HY290" s="84"/>
      <c r="HZ290" s="84"/>
      <c r="IA290" s="84"/>
      <c r="IB290" s="84"/>
      <c r="IC290" s="84"/>
      <c r="ID290" s="84"/>
      <c r="IE290" s="84"/>
      <c r="IF290" s="84"/>
      <c r="IG290" s="84"/>
      <c r="IH290" s="84"/>
      <c r="II290" s="84"/>
      <c r="IJ290" s="84"/>
      <c r="IK290" s="84"/>
      <c r="IL290" s="84"/>
      <c r="IM290" s="84"/>
      <c r="IN290" s="84"/>
      <c r="IO290" s="84"/>
      <c r="IP290" s="84"/>
      <c r="IQ290" s="84"/>
      <c r="IR290" s="84"/>
      <c r="IS290" s="84"/>
      <c r="IT290" s="84"/>
      <c r="IU290" s="84"/>
      <c r="IV290" s="84"/>
      <c r="IW290" s="84"/>
      <c r="IX290" s="84"/>
      <c r="IY290" s="84"/>
      <c r="IZ290" s="84"/>
      <c r="JA290" s="84"/>
      <c r="JB290" s="84"/>
      <c r="JC290" s="84"/>
      <c r="JD290" s="84"/>
      <c r="JE290" s="84"/>
      <c r="JF290" s="84"/>
      <c r="JG290" s="84"/>
      <c r="JH290" s="84"/>
      <c r="JI290" s="84"/>
      <c r="JJ290" s="84"/>
      <c r="JK290" s="84"/>
      <c r="JL290" s="84"/>
      <c r="JM290" s="84"/>
      <c r="JN290" s="84"/>
      <c r="JO290" s="84"/>
      <c r="JP290" s="84"/>
      <c r="JQ290" s="84"/>
      <c r="JR290" s="84"/>
      <c r="JS290" s="84"/>
      <c r="JT290" s="84"/>
      <c r="JU290" s="84"/>
      <c r="JV290" s="84"/>
      <c r="JW290" s="84"/>
      <c r="JX290" s="84"/>
      <c r="JY290" s="84"/>
      <c r="JZ290" s="84"/>
      <c r="KA290" s="84"/>
      <c r="KB290" s="84"/>
      <c r="KC290" s="84"/>
      <c r="KD290" s="84"/>
      <c r="KE290" s="84"/>
      <c r="KF290" s="84"/>
      <c r="KG290" s="84"/>
      <c r="KH290" s="84"/>
      <c r="KI290" s="84"/>
      <c r="KJ290" s="84"/>
    </row>
    <row r="291" spans="73:296" s="102" customFormat="1" x14ac:dyDescent="0.25"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8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8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84"/>
      <c r="DH291" s="84"/>
      <c r="DI291" s="84"/>
      <c r="DJ291" s="84"/>
      <c r="DK291" s="84"/>
      <c r="DL291" s="84"/>
      <c r="DM291" s="84"/>
      <c r="DN291" s="84"/>
      <c r="DO291" s="84"/>
      <c r="DP291" s="84"/>
      <c r="DQ291" s="84"/>
      <c r="DR291" s="84"/>
      <c r="DS291" s="84"/>
      <c r="DT291" s="84"/>
      <c r="DU291" s="84"/>
      <c r="DV291" s="84"/>
      <c r="DW291" s="84"/>
      <c r="DX291" s="84"/>
      <c r="DY291" s="84"/>
      <c r="DZ291" s="84"/>
      <c r="EA291" s="84"/>
      <c r="EB291" s="84"/>
      <c r="EC291" s="84"/>
      <c r="ED291" s="84"/>
      <c r="EE291" s="84"/>
      <c r="EF291" s="84"/>
      <c r="EG291" s="84"/>
      <c r="EH291" s="84"/>
      <c r="EI291" s="84"/>
      <c r="EJ291" s="84"/>
      <c r="EK291" s="84"/>
      <c r="EL291" s="84"/>
      <c r="EM291" s="84"/>
      <c r="EN291" s="84"/>
      <c r="EO291" s="84"/>
      <c r="EP291" s="84"/>
      <c r="EQ291" s="84"/>
      <c r="ER291" s="84"/>
      <c r="ES291" s="84"/>
      <c r="ET291" s="84"/>
      <c r="EU291" s="84"/>
      <c r="EV291" s="84"/>
      <c r="EW291" s="84"/>
      <c r="EX291" s="84"/>
      <c r="EY291" s="84"/>
      <c r="EZ291" s="84"/>
      <c r="FA291" s="84"/>
      <c r="FB291" s="84"/>
      <c r="FC291" s="84"/>
      <c r="FD291" s="84"/>
      <c r="FE291" s="84"/>
      <c r="FF291" s="84"/>
      <c r="FG291" s="84"/>
      <c r="FH291" s="84"/>
      <c r="FI291" s="84"/>
      <c r="FJ291" s="84"/>
      <c r="FK291" s="84"/>
      <c r="FL291" s="84"/>
      <c r="FM291" s="84"/>
      <c r="FN291" s="84"/>
      <c r="FO291" s="84"/>
      <c r="FP291" s="84"/>
      <c r="FQ291" s="84"/>
      <c r="FR291" s="84"/>
      <c r="FS291" s="84"/>
      <c r="FT291" s="84"/>
      <c r="FU291" s="84"/>
      <c r="FV291" s="84"/>
      <c r="FW291" s="84"/>
      <c r="FX291" s="84"/>
      <c r="FY291" s="84"/>
      <c r="FZ291" s="84"/>
      <c r="GA291" s="84"/>
      <c r="GB291" s="84"/>
      <c r="GC291" s="84"/>
      <c r="GD291" s="84"/>
      <c r="GE291" s="84"/>
      <c r="GF291" s="84"/>
      <c r="GG291" s="84"/>
      <c r="GH291" s="84"/>
      <c r="GI291" s="84"/>
      <c r="GJ291" s="84"/>
      <c r="GK291" s="84"/>
      <c r="GL291" s="84"/>
      <c r="GM291" s="84"/>
      <c r="GN291" s="84"/>
      <c r="GO291" s="84"/>
      <c r="GP291" s="84"/>
      <c r="GQ291" s="84"/>
      <c r="GR291" s="84"/>
      <c r="GS291" s="84"/>
      <c r="GT291" s="84"/>
      <c r="GU291" s="84"/>
      <c r="GV291" s="84"/>
      <c r="GW291" s="84"/>
      <c r="GX291" s="84"/>
      <c r="GY291" s="84"/>
      <c r="GZ291" s="84"/>
      <c r="HA291" s="84"/>
      <c r="HB291" s="84"/>
      <c r="HC291" s="84"/>
      <c r="HD291" s="84"/>
      <c r="HE291" s="84"/>
      <c r="HF291" s="84"/>
      <c r="HG291" s="84"/>
      <c r="HH291" s="84"/>
      <c r="HI291" s="84"/>
      <c r="HJ291" s="84"/>
      <c r="HK291" s="84"/>
      <c r="HL291" s="84"/>
      <c r="HM291" s="84"/>
      <c r="HN291" s="84"/>
      <c r="HO291" s="84"/>
      <c r="HP291" s="84"/>
      <c r="HQ291" s="84"/>
      <c r="HR291" s="84"/>
      <c r="HS291" s="84"/>
      <c r="HT291" s="84"/>
      <c r="HU291" s="84"/>
      <c r="HV291" s="84"/>
      <c r="HW291" s="84"/>
      <c r="HX291" s="84"/>
      <c r="HY291" s="84"/>
      <c r="HZ291" s="84"/>
      <c r="IA291" s="84"/>
      <c r="IB291" s="84"/>
      <c r="IC291" s="84"/>
      <c r="ID291" s="84"/>
      <c r="IE291" s="84"/>
      <c r="IF291" s="84"/>
      <c r="IG291" s="84"/>
      <c r="IH291" s="84"/>
      <c r="II291" s="84"/>
      <c r="IJ291" s="84"/>
      <c r="IK291" s="84"/>
      <c r="IL291" s="84"/>
      <c r="IM291" s="84"/>
      <c r="IN291" s="84"/>
      <c r="IO291" s="84"/>
      <c r="IP291" s="84"/>
      <c r="IQ291" s="84"/>
      <c r="IR291" s="84"/>
      <c r="IS291" s="84"/>
      <c r="IT291" s="84"/>
      <c r="IU291" s="84"/>
      <c r="IV291" s="84"/>
      <c r="IW291" s="84"/>
      <c r="IX291" s="84"/>
      <c r="IY291" s="84"/>
      <c r="IZ291" s="84"/>
      <c r="JA291" s="84"/>
      <c r="JB291" s="84"/>
      <c r="JC291" s="84"/>
      <c r="JD291" s="84"/>
      <c r="JE291" s="84"/>
      <c r="JF291" s="84"/>
      <c r="JG291" s="84"/>
      <c r="JH291" s="84"/>
      <c r="JI291" s="84"/>
      <c r="JJ291" s="84"/>
      <c r="JK291" s="84"/>
      <c r="JL291" s="84"/>
      <c r="JM291" s="84"/>
      <c r="JN291" s="84"/>
      <c r="JO291" s="84"/>
      <c r="JP291" s="84"/>
      <c r="JQ291" s="84"/>
      <c r="JR291" s="84"/>
      <c r="JS291" s="84"/>
      <c r="JT291" s="84"/>
      <c r="JU291" s="84"/>
      <c r="JV291" s="84"/>
      <c r="JW291" s="84"/>
      <c r="JX291" s="84"/>
      <c r="JY291" s="84"/>
      <c r="JZ291" s="84"/>
      <c r="KA291" s="84"/>
      <c r="KB291" s="84"/>
      <c r="KC291" s="84"/>
      <c r="KD291" s="84"/>
      <c r="KE291" s="84"/>
      <c r="KF291" s="84"/>
      <c r="KG291" s="84"/>
      <c r="KH291" s="84"/>
      <c r="KI291" s="84"/>
      <c r="KJ291" s="84"/>
    </row>
    <row r="292" spans="73:296" s="102" customFormat="1" x14ac:dyDescent="0.25"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8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84"/>
      <c r="DH292" s="84"/>
      <c r="DI292" s="84"/>
      <c r="DJ292" s="84"/>
      <c r="DK292" s="84"/>
      <c r="DL292" s="84"/>
      <c r="DM292" s="84"/>
      <c r="DN292" s="84"/>
      <c r="DO292" s="84"/>
      <c r="DP292" s="84"/>
      <c r="DQ292" s="84"/>
      <c r="DR292" s="84"/>
      <c r="DS292" s="84"/>
      <c r="DT292" s="84"/>
      <c r="DU292" s="84"/>
      <c r="DV292" s="84"/>
      <c r="DW292" s="84"/>
      <c r="DX292" s="84"/>
      <c r="DY292" s="84"/>
      <c r="DZ292" s="84"/>
      <c r="EA292" s="84"/>
      <c r="EB292" s="84"/>
      <c r="EC292" s="84"/>
      <c r="ED292" s="84"/>
      <c r="EE292" s="84"/>
      <c r="EF292" s="84"/>
      <c r="EG292" s="84"/>
      <c r="EH292" s="84"/>
      <c r="EI292" s="84"/>
      <c r="EJ292" s="84"/>
      <c r="EK292" s="84"/>
      <c r="EL292" s="84"/>
      <c r="EM292" s="84"/>
      <c r="EN292" s="84"/>
      <c r="EO292" s="84"/>
      <c r="EP292" s="84"/>
      <c r="EQ292" s="84"/>
      <c r="ER292" s="84"/>
      <c r="ES292" s="84"/>
      <c r="ET292" s="84"/>
      <c r="EU292" s="84"/>
      <c r="EV292" s="84"/>
      <c r="EW292" s="84"/>
      <c r="EX292" s="84"/>
      <c r="EY292" s="84"/>
      <c r="EZ292" s="84"/>
      <c r="FA292" s="84"/>
      <c r="FB292" s="84"/>
      <c r="FC292" s="84"/>
      <c r="FD292" s="84"/>
      <c r="FE292" s="84"/>
      <c r="FF292" s="84"/>
      <c r="FG292" s="84"/>
      <c r="FH292" s="84"/>
      <c r="FI292" s="84"/>
      <c r="FJ292" s="84"/>
      <c r="FK292" s="84"/>
      <c r="FL292" s="84"/>
      <c r="FM292" s="84"/>
      <c r="FN292" s="84"/>
      <c r="FO292" s="84"/>
      <c r="FP292" s="84"/>
      <c r="FQ292" s="84"/>
      <c r="FR292" s="84"/>
      <c r="FS292" s="84"/>
      <c r="FT292" s="84"/>
      <c r="FU292" s="84"/>
      <c r="FV292" s="84"/>
      <c r="FW292" s="84"/>
      <c r="FX292" s="84"/>
      <c r="FY292" s="84"/>
      <c r="FZ292" s="84"/>
      <c r="GA292" s="84"/>
      <c r="GB292" s="84"/>
      <c r="GC292" s="84"/>
      <c r="GD292" s="84"/>
      <c r="GE292" s="84"/>
      <c r="GF292" s="84"/>
      <c r="GG292" s="84"/>
      <c r="GH292" s="84"/>
      <c r="GI292" s="84"/>
      <c r="GJ292" s="84"/>
      <c r="GK292" s="84"/>
      <c r="GL292" s="84"/>
      <c r="GM292" s="84"/>
      <c r="GN292" s="84"/>
      <c r="GO292" s="84"/>
      <c r="GP292" s="84"/>
      <c r="GQ292" s="84"/>
      <c r="GR292" s="84"/>
      <c r="GS292" s="84"/>
      <c r="GT292" s="84"/>
      <c r="GU292" s="84"/>
      <c r="GV292" s="84"/>
      <c r="GW292" s="84"/>
      <c r="GX292" s="84"/>
      <c r="GY292" s="84"/>
      <c r="GZ292" s="84"/>
      <c r="HA292" s="84"/>
      <c r="HB292" s="84"/>
      <c r="HC292" s="84"/>
      <c r="HD292" s="84"/>
      <c r="HE292" s="84"/>
      <c r="HF292" s="84"/>
      <c r="HG292" s="84"/>
      <c r="HH292" s="84"/>
      <c r="HI292" s="84"/>
      <c r="HJ292" s="84"/>
      <c r="HK292" s="84"/>
      <c r="HL292" s="84"/>
      <c r="HM292" s="84"/>
      <c r="HN292" s="84"/>
      <c r="HO292" s="84"/>
      <c r="HP292" s="84"/>
      <c r="HQ292" s="84"/>
      <c r="HR292" s="84"/>
      <c r="HS292" s="84"/>
      <c r="HT292" s="84"/>
      <c r="HU292" s="84"/>
      <c r="HV292" s="84"/>
      <c r="HW292" s="84"/>
      <c r="HX292" s="84"/>
      <c r="HY292" s="84"/>
      <c r="HZ292" s="84"/>
      <c r="IA292" s="84"/>
      <c r="IB292" s="84"/>
      <c r="IC292" s="84"/>
      <c r="ID292" s="84"/>
      <c r="IE292" s="84"/>
      <c r="IF292" s="84"/>
      <c r="IG292" s="84"/>
      <c r="IH292" s="84"/>
      <c r="II292" s="84"/>
      <c r="IJ292" s="84"/>
      <c r="IK292" s="84"/>
      <c r="IL292" s="84"/>
      <c r="IM292" s="84"/>
      <c r="IN292" s="84"/>
      <c r="IO292" s="84"/>
      <c r="IP292" s="84"/>
      <c r="IQ292" s="84"/>
      <c r="IR292" s="84"/>
      <c r="IS292" s="84"/>
      <c r="IT292" s="84"/>
      <c r="IU292" s="84"/>
      <c r="IV292" s="84"/>
      <c r="IW292" s="84"/>
      <c r="IX292" s="84"/>
      <c r="IY292" s="84"/>
      <c r="IZ292" s="84"/>
      <c r="JA292" s="84"/>
      <c r="JB292" s="84"/>
      <c r="JC292" s="84"/>
      <c r="JD292" s="84"/>
      <c r="JE292" s="84"/>
      <c r="JF292" s="84"/>
      <c r="JG292" s="84"/>
      <c r="JH292" s="84"/>
      <c r="JI292" s="84"/>
      <c r="JJ292" s="84"/>
      <c r="JK292" s="84"/>
      <c r="JL292" s="84"/>
      <c r="JM292" s="84"/>
      <c r="JN292" s="84"/>
      <c r="JO292" s="84"/>
      <c r="JP292" s="84"/>
      <c r="JQ292" s="84"/>
      <c r="JR292" s="84"/>
      <c r="JS292" s="84"/>
      <c r="JT292" s="84"/>
      <c r="JU292" s="84"/>
      <c r="JV292" s="84"/>
      <c r="JW292" s="84"/>
      <c r="JX292" s="84"/>
      <c r="JY292" s="84"/>
      <c r="JZ292" s="84"/>
      <c r="KA292" s="84"/>
      <c r="KB292" s="84"/>
      <c r="KC292" s="84"/>
      <c r="KD292" s="84"/>
      <c r="KE292" s="84"/>
      <c r="KF292" s="84"/>
      <c r="KG292" s="84"/>
      <c r="KH292" s="84"/>
      <c r="KI292" s="84"/>
      <c r="KJ292" s="84"/>
    </row>
    <row r="293" spans="73:296" s="102" customFormat="1" x14ac:dyDescent="0.25"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8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84"/>
      <c r="DH293" s="84"/>
      <c r="DI293" s="84"/>
      <c r="DJ293" s="84"/>
      <c r="DK293" s="84"/>
      <c r="DL293" s="84"/>
      <c r="DM293" s="84"/>
      <c r="DN293" s="84"/>
      <c r="DO293" s="84"/>
      <c r="DP293" s="84"/>
      <c r="DQ293" s="84"/>
      <c r="DR293" s="84"/>
      <c r="DS293" s="84"/>
      <c r="DT293" s="84"/>
      <c r="DU293" s="84"/>
      <c r="DV293" s="84"/>
      <c r="DW293" s="84"/>
      <c r="DX293" s="84"/>
      <c r="DY293" s="84"/>
      <c r="DZ293" s="84"/>
      <c r="EA293" s="84"/>
      <c r="EB293" s="84"/>
      <c r="EC293" s="84"/>
      <c r="ED293" s="84"/>
      <c r="EE293" s="84"/>
      <c r="EF293" s="84"/>
      <c r="EG293" s="84"/>
      <c r="EH293" s="84"/>
      <c r="EI293" s="84"/>
      <c r="EJ293" s="84"/>
      <c r="EK293" s="84"/>
      <c r="EL293" s="84"/>
      <c r="EM293" s="84"/>
      <c r="EN293" s="84"/>
      <c r="EO293" s="84"/>
      <c r="EP293" s="84"/>
      <c r="EQ293" s="84"/>
      <c r="ER293" s="84"/>
      <c r="ES293" s="84"/>
      <c r="ET293" s="84"/>
      <c r="EU293" s="84"/>
      <c r="EV293" s="84"/>
      <c r="EW293" s="84"/>
      <c r="EX293" s="84"/>
      <c r="EY293" s="84"/>
      <c r="EZ293" s="84"/>
      <c r="FA293" s="84"/>
      <c r="FB293" s="84"/>
      <c r="FC293" s="84"/>
      <c r="FD293" s="84"/>
      <c r="FE293" s="84"/>
      <c r="FF293" s="84"/>
      <c r="FG293" s="84"/>
      <c r="FH293" s="84"/>
      <c r="FI293" s="84"/>
      <c r="FJ293" s="84"/>
      <c r="FK293" s="84"/>
      <c r="FL293" s="84"/>
      <c r="FM293" s="84"/>
      <c r="FN293" s="84"/>
      <c r="FO293" s="84"/>
      <c r="FP293" s="84"/>
      <c r="FQ293" s="84"/>
      <c r="FR293" s="84"/>
      <c r="FS293" s="84"/>
      <c r="FT293" s="84"/>
      <c r="FU293" s="84"/>
      <c r="FV293" s="84"/>
      <c r="FW293" s="84"/>
      <c r="FX293" s="84"/>
      <c r="FY293" s="84"/>
      <c r="FZ293" s="84"/>
      <c r="GA293" s="84"/>
      <c r="GB293" s="84"/>
      <c r="GC293" s="84"/>
      <c r="GD293" s="84"/>
      <c r="GE293" s="84"/>
      <c r="GF293" s="84"/>
      <c r="GG293" s="84"/>
      <c r="GH293" s="84"/>
      <c r="GI293" s="84"/>
      <c r="GJ293" s="84"/>
      <c r="GK293" s="84"/>
      <c r="GL293" s="84"/>
      <c r="GM293" s="84"/>
      <c r="GN293" s="84"/>
      <c r="GO293" s="84"/>
      <c r="GP293" s="84"/>
      <c r="GQ293" s="84"/>
      <c r="GR293" s="84"/>
      <c r="GS293" s="84"/>
      <c r="GT293" s="84"/>
      <c r="GU293" s="84"/>
      <c r="GV293" s="84"/>
      <c r="GW293" s="84"/>
      <c r="GX293" s="84"/>
      <c r="GY293" s="84"/>
      <c r="GZ293" s="84"/>
      <c r="HA293" s="84"/>
      <c r="HB293" s="84"/>
      <c r="HC293" s="84"/>
      <c r="HD293" s="84"/>
      <c r="HE293" s="84"/>
      <c r="HF293" s="84"/>
      <c r="HG293" s="84"/>
      <c r="HH293" s="84"/>
      <c r="HI293" s="84"/>
      <c r="HJ293" s="84"/>
      <c r="HK293" s="84"/>
      <c r="HL293" s="84"/>
      <c r="HM293" s="84"/>
      <c r="HN293" s="84"/>
      <c r="HO293" s="84"/>
      <c r="HP293" s="84"/>
      <c r="HQ293" s="84"/>
      <c r="HR293" s="84"/>
      <c r="HS293" s="84"/>
      <c r="HT293" s="84"/>
      <c r="HU293" s="84"/>
      <c r="HV293" s="84"/>
      <c r="HW293" s="84"/>
      <c r="HX293" s="84"/>
      <c r="HY293" s="84"/>
      <c r="HZ293" s="84"/>
      <c r="IA293" s="84"/>
      <c r="IB293" s="84"/>
      <c r="IC293" s="84"/>
      <c r="ID293" s="84"/>
      <c r="IE293" s="84"/>
      <c r="IF293" s="84"/>
      <c r="IG293" s="84"/>
      <c r="IH293" s="84"/>
      <c r="II293" s="84"/>
      <c r="IJ293" s="84"/>
      <c r="IK293" s="84"/>
      <c r="IL293" s="84"/>
      <c r="IM293" s="84"/>
      <c r="IN293" s="84"/>
      <c r="IO293" s="84"/>
      <c r="IP293" s="84"/>
      <c r="IQ293" s="84"/>
      <c r="IR293" s="84"/>
      <c r="IS293" s="84"/>
      <c r="IT293" s="84"/>
      <c r="IU293" s="84"/>
      <c r="IV293" s="84"/>
      <c r="IW293" s="84"/>
      <c r="IX293" s="84"/>
      <c r="IY293" s="84"/>
      <c r="IZ293" s="84"/>
      <c r="JA293" s="84"/>
      <c r="JB293" s="84"/>
      <c r="JC293" s="84"/>
      <c r="JD293" s="84"/>
      <c r="JE293" s="84"/>
      <c r="JF293" s="84"/>
      <c r="JG293" s="84"/>
      <c r="JH293" s="84"/>
      <c r="JI293" s="84"/>
      <c r="JJ293" s="84"/>
      <c r="JK293" s="84"/>
      <c r="JL293" s="84"/>
      <c r="JM293" s="84"/>
      <c r="JN293" s="84"/>
      <c r="JO293" s="84"/>
      <c r="JP293" s="84"/>
      <c r="JQ293" s="84"/>
      <c r="JR293" s="84"/>
      <c r="JS293" s="84"/>
      <c r="JT293" s="84"/>
      <c r="JU293" s="84"/>
      <c r="JV293" s="84"/>
      <c r="JW293" s="84"/>
      <c r="JX293" s="84"/>
      <c r="JY293" s="84"/>
      <c r="JZ293" s="84"/>
      <c r="KA293" s="84"/>
      <c r="KB293" s="84"/>
      <c r="KC293" s="84"/>
      <c r="KD293" s="84"/>
      <c r="KE293" s="84"/>
      <c r="KF293" s="84"/>
      <c r="KG293" s="84"/>
      <c r="KH293" s="84"/>
      <c r="KI293" s="84"/>
      <c r="KJ293" s="84"/>
    </row>
    <row r="294" spans="73:296" s="102" customFormat="1" x14ac:dyDescent="0.25"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8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84"/>
      <c r="DH294" s="84"/>
      <c r="DI294" s="84"/>
      <c r="DJ294" s="84"/>
      <c r="DK294" s="84"/>
      <c r="DL294" s="84"/>
      <c r="DM294" s="84"/>
      <c r="DN294" s="84"/>
      <c r="DO294" s="84"/>
      <c r="DP294" s="84"/>
      <c r="DQ294" s="84"/>
      <c r="DR294" s="84"/>
      <c r="DS294" s="84"/>
      <c r="DT294" s="84"/>
      <c r="DU294" s="84"/>
      <c r="DV294" s="84"/>
      <c r="DW294" s="84"/>
      <c r="DX294" s="84"/>
      <c r="DY294" s="84"/>
      <c r="DZ294" s="84"/>
      <c r="EA294" s="84"/>
      <c r="EB294" s="84"/>
      <c r="EC294" s="84"/>
      <c r="ED294" s="84"/>
      <c r="EE294" s="84"/>
      <c r="EF294" s="84"/>
      <c r="EG294" s="84"/>
      <c r="EH294" s="84"/>
      <c r="EI294" s="84"/>
      <c r="EJ294" s="84"/>
      <c r="EK294" s="84"/>
      <c r="EL294" s="84"/>
      <c r="EM294" s="84"/>
      <c r="EN294" s="84"/>
      <c r="EO294" s="84"/>
      <c r="EP294" s="84"/>
      <c r="EQ294" s="84"/>
      <c r="ER294" s="84"/>
      <c r="ES294" s="84"/>
      <c r="ET294" s="84"/>
      <c r="EU294" s="84"/>
      <c r="EV294" s="84"/>
      <c r="EW294" s="84"/>
      <c r="EX294" s="84"/>
      <c r="EY294" s="84"/>
      <c r="EZ294" s="84"/>
      <c r="FA294" s="84"/>
      <c r="FB294" s="84"/>
      <c r="FC294" s="84"/>
      <c r="FD294" s="84"/>
      <c r="FE294" s="84"/>
      <c r="FF294" s="84"/>
      <c r="FG294" s="84"/>
      <c r="FH294" s="84"/>
      <c r="FI294" s="84"/>
      <c r="FJ294" s="84"/>
      <c r="FK294" s="84"/>
      <c r="FL294" s="84"/>
      <c r="FM294" s="84"/>
      <c r="FN294" s="84"/>
      <c r="FO294" s="84"/>
      <c r="FP294" s="84"/>
      <c r="FQ294" s="84"/>
      <c r="FR294" s="84"/>
      <c r="FS294" s="84"/>
      <c r="FT294" s="84"/>
      <c r="FU294" s="84"/>
      <c r="FV294" s="84"/>
      <c r="FW294" s="84"/>
      <c r="FX294" s="84"/>
      <c r="FY294" s="84"/>
      <c r="FZ294" s="84"/>
      <c r="GA294" s="84"/>
      <c r="GB294" s="84"/>
      <c r="GC294" s="84"/>
      <c r="GD294" s="84"/>
      <c r="GE294" s="84"/>
      <c r="GF294" s="84"/>
      <c r="GG294" s="84"/>
      <c r="GH294" s="84"/>
      <c r="GI294" s="84"/>
      <c r="GJ294" s="84"/>
      <c r="GK294" s="84"/>
      <c r="GL294" s="84"/>
      <c r="GM294" s="84"/>
      <c r="GN294" s="84"/>
      <c r="GO294" s="84"/>
      <c r="GP294" s="84"/>
      <c r="GQ294" s="84"/>
      <c r="GR294" s="84"/>
      <c r="GS294" s="84"/>
      <c r="GT294" s="84"/>
      <c r="GU294" s="84"/>
      <c r="GV294" s="84"/>
      <c r="GW294" s="84"/>
      <c r="GX294" s="84"/>
      <c r="GY294" s="84"/>
      <c r="GZ294" s="84"/>
      <c r="HA294" s="84"/>
      <c r="HB294" s="84"/>
      <c r="HC294" s="84"/>
      <c r="HD294" s="84"/>
      <c r="HE294" s="84"/>
      <c r="HF294" s="84"/>
      <c r="HG294" s="84"/>
      <c r="HH294" s="84"/>
      <c r="HI294" s="84"/>
      <c r="HJ294" s="84"/>
      <c r="HK294" s="84"/>
      <c r="HL294" s="84"/>
      <c r="HM294" s="84"/>
      <c r="HN294" s="84"/>
      <c r="HO294" s="84"/>
      <c r="HP294" s="84"/>
      <c r="HQ294" s="84"/>
      <c r="HR294" s="84"/>
      <c r="HS294" s="84"/>
      <c r="HT294" s="84"/>
      <c r="HU294" s="84"/>
      <c r="HV294" s="84"/>
      <c r="HW294" s="84"/>
      <c r="HX294" s="84"/>
      <c r="HY294" s="84"/>
      <c r="HZ294" s="84"/>
      <c r="IA294" s="84"/>
      <c r="IB294" s="84"/>
      <c r="IC294" s="84"/>
      <c r="ID294" s="84"/>
      <c r="IE294" s="84"/>
      <c r="IF294" s="84"/>
      <c r="IG294" s="84"/>
      <c r="IH294" s="84"/>
      <c r="II294" s="84"/>
      <c r="IJ294" s="84"/>
      <c r="IK294" s="84"/>
      <c r="IL294" s="84"/>
      <c r="IM294" s="84"/>
      <c r="IN294" s="84"/>
      <c r="IO294" s="84"/>
      <c r="IP294" s="84"/>
      <c r="IQ294" s="84"/>
      <c r="IR294" s="84"/>
      <c r="IS294" s="84"/>
      <c r="IT294" s="84"/>
      <c r="IU294" s="84"/>
      <c r="IV294" s="84"/>
      <c r="IW294" s="84"/>
      <c r="IX294" s="84"/>
      <c r="IY294" s="84"/>
      <c r="IZ294" s="84"/>
      <c r="JA294" s="84"/>
      <c r="JB294" s="84"/>
      <c r="JC294" s="84"/>
      <c r="JD294" s="84"/>
      <c r="JE294" s="84"/>
      <c r="JF294" s="84"/>
      <c r="JG294" s="84"/>
      <c r="JH294" s="84"/>
      <c r="JI294" s="84"/>
      <c r="JJ294" s="84"/>
      <c r="JK294" s="84"/>
      <c r="JL294" s="84"/>
      <c r="JM294" s="84"/>
      <c r="JN294" s="84"/>
      <c r="JO294" s="84"/>
      <c r="JP294" s="84"/>
      <c r="JQ294" s="84"/>
      <c r="JR294" s="84"/>
      <c r="JS294" s="84"/>
      <c r="JT294" s="84"/>
      <c r="JU294" s="84"/>
      <c r="JV294" s="84"/>
      <c r="JW294" s="84"/>
      <c r="JX294" s="84"/>
      <c r="JY294" s="84"/>
      <c r="JZ294" s="84"/>
      <c r="KA294" s="84"/>
      <c r="KB294" s="84"/>
      <c r="KC294" s="84"/>
      <c r="KD294" s="84"/>
      <c r="KE294" s="84"/>
      <c r="KF294" s="84"/>
      <c r="KG294" s="84"/>
      <c r="KH294" s="84"/>
      <c r="KI294" s="84"/>
      <c r="KJ294" s="84"/>
    </row>
    <row r="295" spans="73:296" s="102" customFormat="1" x14ac:dyDescent="0.25"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8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84"/>
      <c r="DH295" s="84"/>
      <c r="DI295" s="84"/>
      <c r="DJ295" s="84"/>
      <c r="DK295" s="84"/>
      <c r="DL295" s="84"/>
      <c r="DM295" s="84"/>
      <c r="DN295" s="84"/>
      <c r="DO295" s="84"/>
      <c r="DP295" s="84"/>
      <c r="DQ295" s="84"/>
      <c r="DR295" s="84"/>
      <c r="DS295" s="84"/>
      <c r="DT295" s="84"/>
      <c r="DU295" s="84"/>
      <c r="DV295" s="84"/>
      <c r="DW295" s="84"/>
      <c r="DX295" s="84"/>
      <c r="DY295" s="84"/>
      <c r="DZ295" s="84"/>
      <c r="EA295" s="84"/>
      <c r="EB295" s="84"/>
      <c r="EC295" s="84"/>
      <c r="ED295" s="84"/>
      <c r="EE295" s="84"/>
      <c r="EF295" s="84"/>
      <c r="EG295" s="84"/>
      <c r="EH295" s="84"/>
      <c r="EI295" s="84"/>
      <c r="EJ295" s="84"/>
      <c r="EK295" s="84"/>
      <c r="EL295" s="84"/>
      <c r="EM295" s="84"/>
      <c r="EN295" s="84"/>
      <c r="EO295" s="84"/>
      <c r="EP295" s="84"/>
      <c r="EQ295" s="84"/>
      <c r="ER295" s="84"/>
      <c r="ES295" s="84"/>
      <c r="ET295" s="84"/>
      <c r="EU295" s="84"/>
      <c r="EV295" s="84"/>
      <c r="EW295" s="84"/>
      <c r="EX295" s="84"/>
      <c r="EY295" s="84"/>
      <c r="EZ295" s="84"/>
      <c r="FA295" s="84"/>
      <c r="FB295" s="84"/>
      <c r="FC295" s="84"/>
      <c r="FD295" s="84"/>
      <c r="FE295" s="84"/>
      <c r="FF295" s="84"/>
      <c r="FG295" s="84"/>
      <c r="FH295" s="84"/>
      <c r="FI295" s="84"/>
      <c r="FJ295" s="84"/>
      <c r="FK295" s="84"/>
      <c r="FL295" s="84"/>
      <c r="FM295" s="84"/>
      <c r="FN295" s="84"/>
      <c r="FO295" s="84"/>
      <c r="FP295" s="84"/>
      <c r="FQ295" s="84"/>
      <c r="FR295" s="84"/>
      <c r="FS295" s="84"/>
      <c r="FT295" s="84"/>
      <c r="FU295" s="84"/>
      <c r="FV295" s="84"/>
      <c r="FW295" s="84"/>
      <c r="FX295" s="84"/>
      <c r="FY295" s="84"/>
      <c r="FZ295" s="84"/>
      <c r="GA295" s="84"/>
      <c r="GB295" s="84"/>
      <c r="GC295" s="84"/>
      <c r="GD295" s="84"/>
      <c r="GE295" s="84"/>
      <c r="GF295" s="84"/>
      <c r="GG295" s="84"/>
      <c r="GH295" s="84"/>
      <c r="GI295" s="84"/>
      <c r="GJ295" s="84"/>
      <c r="GK295" s="84"/>
      <c r="GL295" s="84"/>
      <c r="GM295" s="84"/>
      <c r="GN295" s="84"/>
      <c r="GO295" s="84"/>
      <c r="GP295" s="84"/>
      <c r="GQ295" s="84"/>
      <c r="GR295" s="84"/>
      <c r="GS295" s="84"/>
      <c r="GT295" s="84"/>
      <c r="GU295" s="84"/>
      <c r="GV295" s="84"/>
      <c r="GW295" s="84"/>
      <c r="GX295" s="84"/>
      <c r="GY295" s="84"/>
      <c r="GZ295" s="84"/>
      <c r="HA295" s="84"/>
      <c r="HB295" s="84"/>
      <c r="HC295" s="84"/>
      <c r="HD295" s="84"/>
      <c r="HE295" s="84"/>
      <c r="HF295" s="84"/>
      <c r="HG295" s="84"/>
      <c r="HH295" s="84"/>
      <c r="HI295" s="84"/>
      <c r="HJ295" s="84"/>
      <c r="HK295" s="84"/>
      <c r="HL295" s="84"/>
      <c r="HM295" s="84"/>
      <c r="HN295" s="84"/>
      <c r="HO295" s="84"/>
      <c r="HP295" s="84"/>
      <c r="HQ295" s="84"/>
      <c r="HR295" s="84"/>
      <c r="HS295" s="84"/>
      <c r="HT295" s="84"/>
      <c r="HU295" s="84"/>
      <c r="HV295" s="84"/>
      <c r="HW295" s="84"/>
      <c r="HX295" s="84"/>
      <c r="HY295" s="84"/>
      <c r="HZ295" s="84"/>
      <c r="IA295" s="84"/>
      <c r="IB295" s="84"/>
      <c r="IC295" s="84"/>
      <c r="ID295" s="84"/>
      <c r="IE295" s="84"/>
      <c r="IF295" s="84"/>
      <c r="IG295" s="84"/>
      <c r="IH295" s="84"/>
      <c r="II295" s="84"/>
      <c r="IJ295" s="84"/>
      <c r="IK295" s="84"/>
      <c r="IL295" s="84"/>
      <c r="IM295" s="84"/>
      <c r="IN295" s="84"/>
      <c r="IO295" s="84"/>
      <c r="IP295" s="84"/>
      <c r="IQ295" s="84"/>
      <c r="IR295" s="84"/>
      <c r="IS295" s="84"/>
      <c r="IT295" s="84"/>
      <c r="IU295" s="84"/>
      <c r="IV295" s="84"/>
      <c r="IW295" s="84"/>
      <c r="IX295" s="84"/>
      <c r="IY295" s="84"/>
      <c r="IZ295" s="84"/>
      <c r="JA295" s="84"/>
      <c r="JB295" s="84"/>
      <c r="JC295" s="84"/>
      <c r="JD295" s="84"/>
      <c r="JE295" s="84"/>
      <c r="JF295" s="84"/>
      <c r="JG295" s="84"/>
      <c r="JH295" s="84"/>
      <c r="JI295" s="84"/>
      <c r="JJ295" s="84"/>
      <c r="JK295" s="84"/>
      <c r="JL295" s="84"/>
      <c r="JM295" s="84"/>
      <c r="JN295" s="84"/>
      <c r="JO295" s="84"/>
      <c r="JP295" s="84"/>
      <c r="JQ295" s="84"/>
      <c r="JR295" s="84"/>
      <c r="JS295" s="84"/>
      <c r="JT295" s="84"/>
      <c r="JU295" s="84"/>
      <c r="JV295" s="84"/>
      <c r="JW295" s="84"/>
      <c r="JX295" s="84"/>
      <c r="JY295" s="84"/>
      <c r="JZ295" s="84"/>
      <c r="KA295" s="84"/>
      <c r="KB295" s="84"/>
      <c r="KC295" s="84"/>
      <c r="KD295" s="84"/>
      <c r="KE295" s="84"/>
      <c r="KF295" s="84"/>
      <c r="KG295" s="84"/>
      <c r="KH295" s="84"/>
      <c r="KI295" s="84"/>
      <c r="KJ295" s="84"/>
    </row>
    <row r="296" spans="73:296" s="102" customFormat="1" x14ac:dyDescent="0.25"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8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84"/>
      <c r="DH296" s="84"/>
      <c r="DI296" s="84"/>
      <c r="DJ296" s="84"/>
      <c r="DK296" s="84"/>
      <c r="DL296" s="84"/>
      <c r="DM296" s="84"/>
      <c r="DN296" s="84"/>
      <c r="DO296" s="84"/>
      <c r="DP296" s="84"/>
      <c r="DQ296" s="84"/>
      <c r="DR296" s="84"/>
      <c r="DS296" s="84"/>
      <c r="DT296" s="84"/>
      <c r="DU296" s="84"/>
      <c r="DV296" s="84"/>
      <c r="DW296" s="84"/>
      <c r="DX296" s="84"/>
      <c r="DY296" s="84"/>
      <c r="DZ296" s="84"/>
      <c r="EA296" s="84"/>
      <c r="EB296" s="84"/>
      <c r="EC296" s="84"/>
      <c r="ED296" s="84"/>
      <c r="EE296" s="84"/>
      <c r="EF296" s="84"/>
      <c r="EG296" s="84"/>
      <c r="EH296" s="84"/>
      <c r="EI296" s="84"/>
      <c r="EJ296" s="84"/>
      <c r="EK296" s="84"/>
      <c r="EL296" s="84"/>
      <c r="EM296" s="84"/>
      <c r="EN296" s="84"/>
      <c r="EO296" s="84"/>
      <c r="EP296" s="84"/>
      <c r="EQ296" s="84"/>
      <c r="ER296" s="84"/>
      <c r="ES296" s="84"/>
      <c r="ET296" s="84"/>
      <c r="EU296" s="84"/>
      <c r="EV296" s="84"/>
      <c r="EW296" s="84"/>
      <c r="EX296" s="84"/>
      <c r="EY296" s="84"/>
      <c r="EZ296" s="84"/>
      <c r="FA296" s="84"/>
      <c r="FB296" s="84"/>
      <c r="FC296" s="84"/>
      <c r="FD296" s="84"/>
      <c r="FE296" s="84"/>
      <c r="FF296" s="84"/>
      <c r="FG296" s="84"/>
      <c r="FH296" s="84"/>
      <c r="FI296" s="84"/>
      <c r="FJ296" s="84"/>
      <c r="FK296" s="84"/>
      <c r="FL296" s="84"/>
      <c r="FM296" s="84"/>
      <c r="FN296" s="84"/>
      <c r="FO296" s="84"/>
      <c r="FP296" s="84"/>
      <c r="FQ296" s="84"/>
      <c r="FR296" s="84"/>
      <c r="FS296" s="84"/>
      <c r="FT296" s="84"/>
      <c r="FU296" s="84"/>
      <c r="FV296" s="84"/>
      <c r="FW296" s="84"/>
      <c r="FX296" s="84"/>
      <c r="FY296" s="84"/>
      <c r="FZ296" s="84"/>
      <c r="GA296" s="84"/>
      <c r="GB296" s="84"/>
      <c r="GC296" s="84"/>
      <c r="GD296" s="84"/>
      <c r="GE296" s="84"/>
      <c r="GF296" s="84"/>
      <c r="GG296" s="84"/>
      <c r="GH296" s="84"/>
      <c r="GI296" s="84"/>
      <c r="GJ296" s="84"/>
      <c r="GK296" s="84"/>
      <c r="GL296" s="84"/>
      <c r="GM296" s="84"/>
      <c r="GN296" s="84"/>
      <c r="GO296" s="84"/>
      <c r="GP296" s="84"/>
      <c r="GQ296" s="84"/>
      <c r="GR296" s="84"/>
      <c r="GS296" s="84"/>
      <c r="GT296" s="84"/>
      <c r="GU296" s="84"/>
      <c r="GV296" s="84"/>
      <c r="GW296" s="84"/>
      <c r="GX296" s="84"/>
      <c r="GY296" s="84"/>
      <c r="GZ296" s="84"/>
      <c r="HA296" s="84"/>
      <c r="HB296" s="84"/>
      <c r="HC296" s="84"/>
      <c r="HD296" s="84"/>
      <c r="HE296" s="84"/>
      <c r="HF296" s="84"/>
      <c r="HG296" s="84"/>
      <c r="HH296" s="84"/>
      <c r="HI296" s="84"/>
      <c r="HJ296" s="84"/>
      <c r="HK296" s="84"/>
      <c r="HL296" s="84"/>
      <c r="HM296" s="84"/>
      <c r="HN296" s="84"/>
      <c r="HO296" s="84"/>
      <c r="HP296" s="84"/>
      <c r="HQ296" s="84"/>
      <c r="HR296" s="84"/>
      <c r="HS296" s="84"/>
      <c r="HT296" s="84"/>
      <c r="HU296" s="84"/>
      <c r="HV296" s="84"/>
      <c r="HW296" s="84"/>
      <c r="HX296" s="84"/>
      <c r="HY296" s="84"/>
      <c r="HZ296" s="84"/>
      <c r="IA296" s="84"/>
      <c r="IB296" s="84"/>
      <c r="IC296" s="84"/>
      <c r="ID296" s="84"/>
      <c r="IE296" s="84"/>
      <c r="IF296" s="84"/>
      <c r="IG296" s="84"/>
      <c r="IH296" s="84"/>
      <c r="II296" s="84"/>
      <c r="IJ296" s="84"/>
      <c r="IK296" s="84"/>
      <c r="IL296" s="84"/>
      <c r="IM296" s="84"/>
      <c r="IN296" s="84"/>
      <c r="IO296" s="84"/>
      <c r="IP296" s="84"/>
      <c r="IQ296" s="84"/>
      <c r="IR296" s="84"/>
      <c r="IS296" s="84"/>
      <c r="IT296" s="84"/>
      <c r="IU296" s="84"/>
      <c r="IV296" s="84"/>
      <c r="IW296" s="84"/>
      <c r="IX296" s="84"/>
      <c r="IY296" s="84"/>
      <c r="IZ296" s="84"/>
      <c r="JA296" s="84"/>
      <c r="JB296" s="84"/>
      <c r="JC296" s="84"/>
      <c r="JD296" s="84"/>
      <c r="JE296" s="84"/>
      <c r="JF296" s="84"/>
      <c r="JG296" s="84"/>
      <c r="JH296" s="84"/>
      <c r="JI296" s="84"/>
      <c r="JJ296" s="84"/>
      <c r="JK296" s="84"/>
      <c r="JL296" s="84"/>
      <c r="JM296" s="84"/>
      <c r="JN296" s="84"/>
      <c r="JO296" s="84"/>
      <c r="JP296" s="84"/>
      <c r="JQ296" s="84"/>
      <c r="JR296" s="84"/>
      <c r="JS296" s="84"/>
      <c r="JT296" s="84"/>
      <c r="JU296" s="84"/>
      <c r="JV296" s="84"/>
      <c r="JW296" s="84"/>
      <c r="JX296" s="84"/>
      <c r="JY296" s="84"/>
      <c r="JZ296" s="84"/>
      <c r="KA296" s="84"/>
      <c r="KB296" s="84"/>
      <c r="KC296" s="84"/>
      <c r="KD296" s="84"/>
      <c r="KE296" s="84"/>
      <c r="KF296" s="84"/>
      <c r="KG296" s="84"/>
      <c r="KH296" s="84"/>
      <c r="KI296" s="84"/>
      <c r="KJ296" s="84"/>
    </row>
    <row r="297" spans="73:296" s="102" customFormat="1" x14ac:dyDescent="0.25"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8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84"/>
      <c r="DH297" s="84"/>
      <c r="DI297" s="84"/>
      <c r="DJ297" s="84"/>
      <c r="DK297" s="84"/>
      <c r="DL297" s="84"/>
      <c r="DM297" s="84"/>
      <c r="DN297" s="84"/>
      <c r="DO297" s="84"/>
      <c r="DP297" s="84"/>
      <c r="DQ297" s="84"/>
      <c r="DR297" s="84"/>
      <c r="DS297" s="84"/>
      <c r="DT297" s="84"/>
      <c r="DU297" s="84"/>
      <c r="DV297" s="84"/>
      <c r="DW297" s="84"/>
      <c r="DX297" s="84"/>
      <c r="DY297" s="84"/>
      <c r="DZ297" s="84"/>
      <c r="EA297" s="84"/>
      <c r="EB297" s="84"/>
      <c r="EC297" s="84"/>
      <c r="ED297" s="84"/>
      <c r="EE297" s="84"/>
      <c r="EF297" s="84"/>
      <c r="EG297" s="84"/>
      <c r="EH297" s="84"/>
      <c r="EI297" s="84"/>
      <c r="EJ297" s="84"/>
      <c r="EK297" s="84"/>
      <c r="EL297" s="84"/>
      <c r="EM297" s="84"/>
      <c r="EN297" s="84"/>
      <c r="EO297" s="84"/>
      <c r="EP297" s="84"/>
      <c r="EQ297" s="84"/>
      <c r="ER297" s="84"/>
      <c r="ES297" s="84"/>
      <c r="ET297" s="84"/>
      <c r="EU297" s="84"/>
      <c r="EV297" s="84"/>
      <c r="EW297" s="84"/>
      <c r="EX297" s="84"/>
      <c r="EY297" s="84"/>
      <c r="EZ297" s="84"/>
      <c r="FA297" s="84"/>
      <c r="FB297" s="84"/>
      <c r="FC297" s="84"/>
      <c r="FD297" s="84"/>
      <c r="FE297" s="84"/>
      <c r="FF297" s="84"/>
      <c r="FG297" s="84"/>
      <c r="FH297" s="84"/>
      <c r="FI297" s="84"/>
      <c r="FJ297" s="84"/>
      <c r="FK297" s="84"/>
      <c r="FL297" s="84"/>
      <c r="FM297" s="84"/>
      <c r="FN297" s="84"/>
      <c r="FO297" s="84"/>
      <c r="FP297" s="84"/>
      <c r="FQ297" s="84"/>
      <c r="FR297" s="84"/>
      <c r="FS297" s="84"/>
      <c r="FT297" s="84"/>
      <c r="FU297" s="84"/>
      <c r="FV297" s="84"/>
      <c r="FW297" s="84"/>
      <c r="FX297" s="84"/>
      <c r="FY297" s="84"/>
      <c r="FZ297" s="84"/>
      <c r="GA297" s="84"/>
      <c r="GB297" s="84"/>
      <c r="GC297" s="84"/>
      <c r="GD297" s="84"/>
      <c r="GE297" s="84"/>
      <c r="GF297" s="84"/>
      <c r="GG297" s="84"/>
      <c r="GH297" s="84"/>
      <c r="GI297" s="84"/>
      <c r="GJ297" s="84"/>
      <c r="GK297" s="84"/>
      <c r="GL297" s="84"/>
      <c r="GM297" s="84"/>
      <c r="GN297" s="84"/>
      <c r="GO297" s="84"/>
      <c r="GP297" s="84"/>
      <c r="GQ297" s="84"/>
      <c r="GR297" s="84"/>
      <c r="GS297" s="84"/>
      <c r="GT297" s="84"/>
      <c r="GU297" s="84"/>
      <c r="GV297" s="84"/>
      <c r="GW297" s="84"/>
      <c r="GX297" s="84"/>
      <c r="GY297" s="84"/>
      <c r="GZ297" s="84"/>
      <c r="HA297" s="84"/>
      <c r="HB297" s="84"/>
      <c r="HC297" s="84"/>
      <c r="HD297" s="84"/>
      <c r="HE297" s="84"/>
      <c r="HF297" s="84"/>
      <c r="HG297" s="84"/>
      <c r="HH297" s="84"/>
      <c r="HI297" s="84"/>
      <c r="HJ297" s="84"/>
      <c r="HK297" s="84"/>
      <c r="HL297" s="84"/>
      <c r="HM297" s="84"/>
      <c r="HN297" s="84"/>
      <c r="HO297" s="84"/>
      <c r="HP297" s="84"/>
      <c r="HQ297" s="84"/>
      <c r="HR297" s="84"/>
      <c r="HS297" s="84"/>
      <c r="HT297" s="84"/>
      <c r="HU297" s="84"/>
      <c r="HV297" s="84"/>
      <c r="HW297" s="84"/>
      <c r="HX297" s="84"/>
      <c r="HY297" s="84"/>
      <c r="HZ297" s="84"/>
      <c r="IA297" s="84"/>
      <c r="IB297" s="84"/>
      <c r="IC297" s="84"/>
      <c r="ID297" s="84"/>
      <c r="IE297" s="84"/>
      <c r="IF297" s="84"/>
      <c r="IG297" s="84"/>
      <c r="IH297" s="84"/>
      <c r="II297" s="84"/>
      <c r="IJ297" s="84"/>
      <c r="IK297" s="84"/>
      <c r="IL297" s="84"/>
      <c r="IM297" s="84"/>
      <c r="IN297" s="84"/>
      <c r="IO297" s="84"/>
      <c r="IP297" s="84"/>
      <c r="IQ297" s="84"/>
      <c r="IR297" s="84"/>
      <c r="IS297" s="84"/>
      <c r="IT297" s="84"/>
      <c r="IU297" s="84"/>
      <c r="IV297" s="84"/>
      <c r="IW297" s="84"/>
      <c r="IX297" s="84"/>
      <c r="IY297" s="84"/>
      <c r="IZ297" s="84"/>
      <c r="JA297" s="84"/>
      <c r="JB297" s="84"/>
      <c r="JC297" s="84"/>
      <c r="JD297" s="84"/>
      <c r="JE297" s="84"/>
      <c r="JF297" s="84"/>
      <c r="JG297" s="84"/>
      <c r="JH297" s="84"/>
      <c r="JI297" s="84"/>
      <c r="JJ297" s="84"/>
      <c r="JK297" s="84"/>
      <c r="JL297" s="84"/>
      <c r="JM297" s="84"/>
      <c r="JN297" s="84"/>
      <c r="JO297" s="84"/>
      <c r="JP297" s="84"/>
      <c r="JQ297" s="84"/>
      <c r="JR297" s="84"/>
      <c r="JS297" s="84"/>
      <c r="JT297" s="84"/>
      <c r="JU297" s="84"/>
      <c r="JV297" s="84"/>
      <c r="JW297" s="84"/>
      <c r="JX297" s="84"/>
      <c r="JY297" s="84"/>
      <c r="JZ297" s="84"/>
      <c r="KA297" s="84"/>
      <c r="KB297" s="84"/>
      <c r="KC297" s="84"/>
      <c r="KD297" s="84"/>
      <c r="KE297" s="84"/>
      <c r="KF297" s="84"/>
      <c r="KG297" s="84"/>
      <c r="KH297" s="84"/>
      <c r="KI297" s="84"/>
      <c r="KJ297" s="84"/>
    </row>
    <row r="298" spans="73:296" s="102" customFormat="1" x14ac:dyDescent="0.25"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8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8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84"/>
      <c r="DH298" s="84"/>
      <c r="DI298" s="84"/>
      <c r="DJ298" s="84"/>
      <c r="DK298" s="84"/>
      <c r="DL298" s="84"/>
      <c r="DM298" s="84"/>
      <c r="DN298" s="84"/>
      <c r="DO298" s="84"/>
      <c r="DP298" s="84"/>
      <c r="DQ298" s="84"/>
      <c r="DR298" s="84"/>
      <c r="DS298" s="84"/>
      <c r="DT298" s="84"/>
      <c r="DU298" s="84"/>
      <c r="DV298" s="84"/>
      <c r="DW298" s="84"/>
      <c r="DX298" s="84"/>
      <c r="DY298" s="84"/>
      <c r="DZ298" s="84"/>
      <c r="EA298" s="84"/>
      <c r="EB298" s="84"/>
      <c r="EC298" s="84"/>
      <c r="ED298" s="84"/>
      <c r="EE298" s="84"/>
      <c r="EF298" s="84"/>
      <c r="EG298" s="84"/>
      <c r="EH298" s="84"/>
      <c r="EI298" s="84"/>
      <c r="EJ298" s="84"/>
      <c r="EK298" s="84"/>
      <c r="EL298" s="84"/>
      <c r="EM298" s="84"/>
      <c r="EN298" s="84"/>
      <c r="EO298" s="84"/>
      <c r="EP298" s="84"/>
      <c r="EQ298" s="84"/>
      <c r="ER298" s="84"/>
      <c r="ES298" s="84"/>
      <c r="ET298" s="84"/>
      <c r="EU298" s="84"/>
      <c r="EV298" s="84"/>
      <c r="EW298" s="84"/>
      <c r="EX298" s="84"/>
      <c r="EY298" s="84"/>
      <c r="EZ298" s="84"/>
      <c r="FA298" s="84"/>
      <c r="FB298" s="84"/>
      <c r="FC298" s="84"/>
      <c r="FD298" s="84"/>
      <c r="FE298" s="84"/>
      <c r="FF298" s="84"/>
      <c r="FG298" s="84"/>
      <c r="FH298" s="84"/>
      <c r="FI298" s="84"/>
      <c r="FJ298" s="84"/>
      <c r="FK298" s="84"/>
      <c r="FL298" s="84"/>
      <c r="FM298" s="84"/>
      <c r="FN298" s="84"/>
      <c r="FO298" s="84"/>
      <c r="FP298" s="84"/>
      <c r="FQ298" s="84"/>
      <c r="FR298" s="84"/>
      <c r="FS298" s="84"/>
      <c r="FT298" s="84"/>
      <c r="FU298" s="84"/>
      <c r="FV298" s="84"/>
      <c r="FW298" s="84"/>
      <c r="FX298" s="84"/>
      <c r="FY298" s="84"/>
      <c r="FZ298" s="84"/>
      <c r="GA298" s="84"/>
      <c r="GB298" s="84"/>
      <c r="GC298" s="84"/>
      <c r="GD298" s="84"/>
      <c r="GE298" s="84"/>
      <c r="GF298" s="84"/>
      <c r="GG298" s="84"/>
      <c r="GH298" s="84"/>
      <c r="GI298" s="84"/>
      <c r="GJ298" s="84"/>
      <c r="GK298" s="84"/>
      <c r="GL298" s="84"/>
      <c r="GM298" s="84"/>
      <c r="GN298" s="84"/>
      <c r="GO298" s="84"/>
      <c r="GP298" s="84"/>
      <c r="GQ298" s="84"/>
      <c r="GR298" s="84"/>
      <c r="GS298" s="84"/>
      <c r="GT298" s="84"/>
      <c r="GU298" s="84"/>
      <c r="GV298" s="84"/>
      <c r="GW298" s="84"/>
      <c r="GX298" s="84"/>
      <c r="GY298" s="84"/>
      <c r="GZ298" s="84"/>
      <c r="HA298" s="84"/>
      <c r="HB298" s="84"/>
      <c r="HC298" s="84"/>
      <c r="HD298" s="84"/>
      <c r="HE298" s="84"/>
      <c r="HF298" s="84"/>
      <c r="HG298" s="84"/>
      <c r="HH298" s="84"/>
      <c r="HI298" s="84"/>
      <c r="HJ298" s="84"/>
      <c r="HK298" s="84"/>
      <c r="HL298" s="84"/>
      <c r="HM298" s="84"/>
      <c r="HN298" s="84"/>
      <c r="HO298" s="84"/>
      <c r="HP298" s="84"/>
      <c r="HQ298" s="84"/>
      <c r="HR298" s="84"/>
      <c r="HS298" s="84"/>
      <c r="HT298" s="84"/>
      <c r="HU298" s="84"/>
      <c r="HV298" s="84"/>
      <c r="HW298" s="84"/>
      <c r="HX298" s="84"/>
      <c r="HY298" s="84"/>
      <c r="HZ298" s="84"/>
      <c r="IA298" s="84"/>
      <c r="IB298" s="84"/>
      <c r="IC298" s="84"/>
      <c r="ID298" s="84"/>
      <c r="IE298" s="84"/>
      <c r="IF298" s="84"/>
      <c r="IG298" s="84"/>
      <c r="IH298" s="84"/>
      <c r="II298" s="84"/>
      <c r="IJ298" s="84"/>
      <c r="IK298" s="84"/>
      <c r="IL298" s="84"/>
      <c r="IM298" s="84"/>
      <c r="IN298" s="84"/>
      <c r="IO298" s="84"/>
      <c r="IP298" s="84"/>
      <c r="IQ298" s="84"/>
      <c r="IR298" s="84"/>
      <c r="IS298" s="84"/>
      <c r="IT298" s="84"/>
      <c r="IU298" s="84"/>
      <c r="IV298" s="84"/>
      <c r="IW298" s="84"/>
      <c r="IX298" s="84"/>
      <c r="IY298" s="84"/>
      <c r="IZ298" s="84"/>
      <c r="JA298" s="84"/>
      <c r="JB298" s="84"/>
      <c r="JC298" s="84"/>
      <c r="JD298" s="84"/>
      <c r="JE298" s="84"/>
      <c r="JF298" s="84"/>
      <c r="JG298" s="84"/>
      <c r="JH298" s="84"/>
      <c r="JI298" s="84"/>
      <c r="JJ298" s="84"/>
      <c r="JK298" s="84"/>
      <c r="JL298" s="84"/>
      <c r="JM298" s="84"/>
      <c r="JN298" s="84"/>
      <c r="JO298" s="84"/>
      <c r="JP298" s="84"/>
      <c r="JQ298" s="84"/>
      <c r="JR298" s="84"/>
      <c r="JS298" s="84"/>
      <c r="JT298" s="84"/>
      <c r="JU298" s="84"/>
      <c r="JV298" s="84"/>
      <c r="JW298" s="84"/>
      <c r="JX298" s="84"/>
      <c r="JY298" s="84"/>
      <c r="JZ298" s="84"/>
      <c r="KA298" s="84"/>
      <c r="KB298" s="84"/>
      <c r="KC298" s="84"/>
      <c r="KD298" s="84"/>
      <c r="KE298" s="84"/>
      <c r="KF298" s="84"/>
      <c r="KG298" s="84"/>
      <c r="KH298" s="84"/>
      <c r="KI298" s="84"/>
      <c r="KJ298" s="84"/>
    </row>
    <row r="299" spans="73:296" s="102" customFormat="1" x14ac:dyDescent="0.25"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8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84"/>
      <c r="DH299" s="84"/>
      <c r="DI299" s="84"/>
      <c r="DJ299" s="84"/>
      <c r="DK299" s="84"/>
      <c r="DL299" s="84"/>
      <c r="DM299" s="84"/>
      <c r="DN299" s="84"/>
      <c r="DO299" s="84"/>
      <c r="DP299" s="84"/>
      <c r="DQ299" s="84"/>
      <c r="DR299" s="84"/>
      <c r="DS299" s="84"/>
      <c r="DT299" s="84"/>
      <c r="DU299" s="84"/>
      <c r="DV299" s="84"/>
      <c r="DW299" s="84"/>
      <c r="DX299" s="84"/>
      <c r="DY299" s="84"/>
      <c r="DZ299" s="84"/>
      <c r="EA299" s="84"/>
      <c r="EB299" s="84"/>
      <c r="EC299" s="84"/>
      <c r="ED299" s="84"/>
      <c r="EE299" s="84"/>
      <c r="EF299" s="84"/>
      <c r="EG299" s="84"/>
      <c r="EH299" s="84"/>
      <c r="EI299" s="84"/>
      <c r="EJ299" s="84"/>
      <c r="EK299" s="84"/>
      <c r="EL299" s="84"/>
      <c r="EM299" s="84"/>
      <c r="EN299" s="84"/>
      <c r="EO299" s="84"/>
      <c r="EP299" s="84"/>
      <c r="EQ299" s="84"/>
      <c r="ER299" s="84"/>
      <c r="ES299" s="84"/>
      <c r="ET299" s="84"/>
      <c r="EU299" s="84"/>
      <c r="EV299" s="84"/>
      <c r="EW299" s="84"/>
      <c r="EX299" s="84"/>
      <c r="EY299" s="84"/>
      <c r="EZ299" s="84"/>
      <c r="FA299" s="84"/>
      <c r="FB299" s="84"/>
      <c r="FC299" s="84"/>
      <c r="FD299" s="84"/>
      <c r="FE299" s="84"/>
      <c r="FF299" s="84"/>
      <c r="FG299" s="84"/>
      <c r="FH299" s="84"/>
      <c r="FI299" s="84"/>
      <c r="FJ299" s="84"/>
      <c r="FK299" s="84"/>
      <c r="FL299" s="84"/>
      <c r="FM299" s="84"/>
      <c r="FN299" s="84"/>
      <c r="FO299" s="84"/>
      <c r="FP299" s="84"/>
      <c r="FQ299" s="84"/>
      <c r="FR299" s="84"/>
      <c r="FS299" s="84"/>
      <c r="FT299" s="84"/>
      <c r="FU299" s="84"/>
      <c r="FV299" s="84"/>
      <c r="FW299" s="84"/>
      <c r="FX299" s="84"/>
      <c r="FY299" s="84"/>
      <c r="FZ299" s="84"/>
      <c r="GA299" s="84"/>
      <c r="GB299" s="84"/>
      <c r="GC299" s="84"/>
      <c r="GD299" s="84"/>
      <c r="GE299" s="84"/>
      <c r="GF299" s="84"/>
      <c r="GG299" s="84"/>
      <c r="GH299" s="84"/>
      <c r="GI299" s="84"/>
      <c r="GJ299" s="84"/>
      <c r="GK299" s="84"/>
      <c r="GL299" s="84"/>
      <c r="GM299" s="84"/>
      <c r="GN299" s="84"/>
      <c r="GO299" s="84"/>
      <c r="GP299" s="84"/>
      <c r="GQ299" s="84"/>
      <c r="GR299" s="84"/>
      <c r="GS299" s="84"/>
      <c r="GT299" s="84"/>
      <c r="GU299" s="84"/>
      <c r="GV299" s="84"/>
      <c r="GW299" s="84"/>
      <c r="GX299" s="84"/>
      <c r="GY299" s="84"/>
      <c r="GZ299" s="84"/>
      <c r="HA299" s="84"/>
      <c r="HB299" s="84"/>
      <c r="HC299" s="84"/>
      <c r="HD299" s="84"/>
      <c r="HE299" s="84"/>
      <c r="HF299" s="84"/>
      <c r="HG299" s="84"/>
      <c r="HH299" s="84"/>
      <c r="HI299" s="84"/>
      <c r="HJ299" s="84"/>
      <c r="HK299" s="84"/>
      <c r="HL299" s="84"/>
      <c r="HM299" s="84"/>
      <c r="HN299" s="84"/>
      <c r="HO299" s="84"/>
      <c r="HP299" s="84"/>
      <c r="HQ299" s="84"/>
      <c r="HR299" s="84"/>
      <c r="HS299" s="84"/>
      <c r="HT299" s="84"/>
      <c r="HU299" s="84"/>
      <c r="HV299" s="84"/>
      <c r="HW299" s="84"/>
      <c r="HX299" s="84"/>
      <c r="HY299" s="84"/>
      <c r="HZ299" s="84"/>
      <c r="IA299" s="84"/>
      <c r="IB299" s="84"/>
      <c r="IC299" s="84"/>
      <c r="ID299" s="84"/>
      <c r="IE299" s="84"/>
      <c r="IF299" s="84"/>
      <c r="IG299" s="84"/>
      <c r="IH299" s="84"/>
      <c r="II299" s="84"/>
      <c r="IJ299" s="84"/>
      <c r="IK299" s="84"/>
      <c r="IL299" s="84"/>
      <c r="IM299" s="84"/>
      <c r="IN299" s="84"/>
      <c r="IO299" s="84"/>
      <c r="IP299" s="84"/>
      <c r="IQ299" s="84"/>
      <c r="IR299" s="84"/>
      <c r="IS299" s="84"/>
      <c r="IT299" s="84"/>
      <c r="IU299" s="84"/>
      <c r="IV299" s="84"/>
      <c r="IW299" s="84"/>
      <c r="IX299" s="84"/>
      <c r="IY299" s="84"/>
      <c r="IZ299" s="84"/>
      <c r="JA299" s="84"/>
      <c r="JB299" s="84"/>
      <c r="JC299" s="84"/>
      <c r="JD299" s="84"/>
      <c r="JE299" s="84"/>
      <c r="JF299" s="84"/>
      <c r="JG299" s="84"/>
      <c r="JH299" s="84"/>
      <c r="JI299" s="84"/>
      <c r="JJ299" s="84"/>
      <c r="JK299" s="84"/>
      <c r="JL299" s="84"/>
      <c r="JM299" s="84"/>
      <c r="JN299" s="84"/>
      <c r="JO299" s="84"/>
      <c r="JP299" s="84"/>
      <c r="JQ299" s="84"/>
      <c r="JR299" s="84"/>
      <c r="JS299" s="84"/>
      <c r="JT299" s="84"/>
      <c r="JU299" s="84"/>
      <c r="JV299" s="84"/>
      <c r="JW299" s="84"/>
      <c r="JX299" s="84"/>
      <c r="JY299" s="84"/>
      <c r="JZ299" s="84"/>
      <c r="KA299" s="84"/>
      <c r="KB299" s="84"/>
      <c r="KC299" s="84"/>
      <c r="KD299" s="84"/>
      <c r="KE299" s="84"/>
      <c r="KF299" s="84"/>
      <c r="KG299" s="84"/>
      <c r="KH299" s="84"/>
      <c r="KI299" s="84"/>
      <c r="KJ299" s="84"/>
    </row>
    <row r="300" spans="73:296" s="102" customFormat="1" x14ac:dyDescent="0.25"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8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84"/>
      <c r="DH300" s="84"/>
      <c r="DI300" s="84"/>
      <c r="DJ300" s="84"/>
      <c r="DK300" s="84"/>
      <c r="DL300" s="84"/>
      <c r="DM300" s="84"/>
      <c r="DN300" s="84"/>
      <c r="DO300" s="84"/>
      <c r="DP300" s="84"/>
      <c r="DQ300" s="84"/>
      <c r="DR300" s="84"/>
      <c r="DS300" s="84"/>
      <c r="DT300" s="84"/>
      <c r="DU300" s="84"/>
      <c r="DV300" s="84"/>
      <c r="DW300" s="84"/>
      <c r="DX300" s="84"/>
      <c r="DY300" s="84"/>
      <c r="DZ300" s="84"/>
      <c r="EA300" s="84"/>
      <c r="EB300" s="84"/>
      <c r="EC300" s="84"/>
      <c r="ED300" s="84"/>
      <c r="EE300" s="84"/>
      <c r="EF300" s="84"/>
      <c r="EG300" s="84"/>
      <c r="EH300" s="84"/>
      <c r="EI300" s="84"/>
      <c r="EJ300" s="84"/>
      <c r="EK300" s="84"/>
      <c r="EL300" s="84"/>
      <c r="EM300" s="84"/>
      <c r="EN300" s="84"/>
      <c r="EO300" s="84"/>
      <c r="EP300" s="84"/>
      <c r="EQ300" s="84"/>
      <c r="ER300" s="84"/>
      <c r="ES300" s="84"/>
      <c r="ET300" s="84"/>
      <c r="EU300" s="84"/>
      <c r="EV300" s="84"/>
      <c r="EW300" s="84"/>
      <c r="EX300" s="84"/>
      <c r="EY300" s="84"/>
      <c r="EZ300" s="84"/>
      <c r="FA300" s="84"/>
      <c r="FB300" s="84"/>
      <c r="FC300" s="84"/>
      <c r="FD300" s="84"/>
      <c r="FE300" s="84"/>
      <c r="FF300" s="84"/>
      <c r="FG300" s="84"/>
      <c r="FH300" s="84"/>
      <c r="FI300" s="84"/>
      <c r="FJ300" s="84"/>
      <c r="FK300" s="84"/>
      <c r="FL300" s="84"/>
      <c r="FM300" s="84"/>
      <c r="FN300" s="84"/>
      <c r="FO300" s="84"/>
      <c r="FP300" s="84"/>
      <c r="FQ300" s="84"/>
      <c r="FR300" s="84"/>
      <c r="FS300" s="84"/>
      <c r="FT300" s="84"/>
      <c r="FU300" s="84"/>
      <c r="FV300" s="84"/>
      <c r="FW300" s="84"/>
      <c r="FX300" s="84"/>
      <c r="FY300" s="84"/>
      <c r="FZ300" s="84"/>
      <c r="GA300" s="84"/>
      <c r="GB300" s="84"/>
      <c r="GC300" s="84"/>
      <c r="GD300" s="84"/>
      <c r="GE300" s="84"/>
      <c r="GF300" s="84"/>
      <c r="GG300" s="84"/>
      <c r="GH300" s="84"/>
      <c r="GI300" s="84"/>
      <c r="GJ300" s="84"/>
      <c r="GK300" s="84"/>
      <c r="GL300" s="84"/>
      <c r="GM300" s="84"/>
      <c r="GN300" s="84"/>
      <c r="GO300" s="84"/>
      <c r="GP300" s="84"/>
      <c r="GQ300" s="84"/>
      <c r="GR300" s="84"/>
      <c r="GS300" s="84"/>
      <c r="GT300" s="84"/>
      <c r="GU300" s="84"/>
      <c r="GV300" s="84"/>
      <c r="GW300" s="84"/>
      <c r="GX300" s="84"/>
      <c r="GY300" s="84"/>
      <c r="GZ300" s="84"/>
      <c r="HA300" s="84"/>
      <c r="HB300" s="84"/>
      <c r="HC300" s="84"/>
      <c r="HD300" s="84"/>
      <c r="HE300" s="84"/>
      <c r="HF300" s="84"/>
      <c r="HG300" s="84"/>
      <c r="HH300" s="84"/>
      <c r="HI300" s="84"/>
      <c r="HJ300" s="84"/>
      <c r="HK300" s="84"/>
      <c r="HL300" s="84"/>
      <c r="HM300" s="84"/>
      <c r="HN300" s="84"/>
      <c r="HO300" s="84"/>
      <c r="HP300" s="84"/>
      <c r="HQ300" s="84"/>
      <c r="HR300" s="84"/>
      <c r="HS300" s="84"/>
      <c r="HT300" s="84"/>
      <c r="HU300" s="84"/>
      <c r="HV300" s="84"/>
      <c r="HW300" s="84"/>
      <c r="HX300" s="84"/>
      <c r="HY300" s="84"/>
      <c r="HZ300" s="84"/>
      <c r="IA300" s="84"/>
      <c r="IB300" s="84"/>
      <c r="IC300" s="84"/>
      <c r="ID300" s="84"/>
      <c r="IE300" s="84"/>
      <c r="IF300" s="84"/>
      <c r="IG300" s="84"/>
      <c r="IH300" s="84"/>
      <c r="II300" s="84"/>
      <c r="IJ300" s="84"/>
      <c r="IK300" s="84"/>
      <c r="IL300" s="84"/>
      <c r="IM300" s="84"/>
      <c r="IN300" s="84"/>
      <c r="IO300" s="84"/>
      <c r="IP300" s="84"/>
      <c r="IQ300" s="84"/>
      <c r="IR300" s="84"/>
      <c r="IS300" s="84"/>
      <c r="IT300" s="84"/>
      <c r="IU300" s="84"/>
      <c r="IV300" s="84"/>
      <c r="IW300" s="84"/>
      <c r="IX300" s="84"/>
      <c r="IY300" s="84"/>
      <c r="IZ300" s="84"/>
      <c r="JA300" s="84"/>
      <c r="JB300" s="84"/>
      <c r="JC300" s="84"/>
      <c r="JD300" s="84"/>
      <c r="JE300" s="84"/>
      <c r="JF300" s="84"/>
      <c r="JG300" s="84"/>
      <c r="JH300" s="84"/>
      <c r="JI300" s="84"/>
      <c r="JJ300" s="84"/>
      <c r="JK300" s="84"/>
      <c r="JL300" s="84"/>
      <c r="JM300" s="84"/>
      <c r="JN300" s="84"/>
      <c r="JO300" s="84"/>
      <c r="JP300" s="84"/>
      <c r="JQ300" s="84"/>
      <c r="JR300" s="84"/>
      <c r="JS300" s="84"/>
      <c r="JT300" s="84"/>
      <c r="JU300" s="84"/>
      <c r="JV300" s="84"/>
      <c r="JW300" s="84"/>
      <c r="JX300" s="84"/>
      <c r="JY300" s="84"/>
      <c r="JZ300" s="84"/>
      <c r="KA300" s="84"/>
      <c r="KB300" s="84"/>
      <c r="KC300" s="84"/>
      <c r="KD300" s="84"/>
      <c r="KE300" s="84"/>
      <c r="KF300" s="84"/>
      <c r="KG300" s="84"/>
      <c r="KH300" s="84"/>
      <c r="KI300" s="84"/>
      <c r="KJ300" s="84"/>
    </row>
    <row r="301" spans="73:296" s="102" customFormat="1" x14ac:dyDescent="0.25"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8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84"/>
      <c r="DH301" s="84"/>
      <c r="DI301" s="84"/>
      <c r="DJ301" s="84"/>
      <c r="DK301" s="84"/>
      <c r="DL301" s="84"/>
      <c r="DM301" s="84"/>
      <c r="DN301" s="84"/>
      <c r="DO301" s="84"/>
      <c r="DP301" s="84"/>
      <c r="DQ301" s="84"/>
      <c r="DR301" s="84"/>
      <c r="DS301" s="84"/>
      <c r="DT301" s="84"/>
      <c r="DU301" s="84"/>
      <c r="DV301" s="84"/>
      <c r="DW301" s="84"/>
      <c r="DX301" s="84"/>
      <c r="DY301" s="84"/>
      <c r="DZ301" s="84"/>
      <c r="EA301" s="84"/>
      <c r="EB301" s="84"/>
      <c r="EC301" s="84"/>
      <c r="ED301" s="84"/>
      <c r="EE301" s="84"/>
      <c r="EF301" s="84"/>
      <c r="EG301" s="84"/>
      <c r="EH301" s="84"/>
      <c r="EI301" s="84"/>
      <c r="EJ301" s="84"/>
      <c r="EK301" s="84"/>
      <c r="EL301" s="84"/>
      <c r="EM301" s="84"/>
      <c r="EN301" s="84"/>
      <c r="EO301" s="84"/>
      <c r="EP301" s="84"/>
      <c r="EQ301" s="84"/>
      <c r="ER301" s="84"/>
      <c r="ES301" s="84"/>
      <c r="ET301" s="84"/>
      <c r="EU301" s="84"/>
      <c r="EV301" s="84"/>
      <c r="EW301" s="84"/>
      <c r="EX301" s="84"/>
      <c r="EY301" s="84"/>
      <c r="EZ301" s="84"/>
      <c r="FA301" s="84"/>
      <c r="FB301" s="84"/>
      <c r="FC301" s="84"/>
      <c r="FD301" s="84"/>
      <c r="FE301" s="84"/>
      <c r="FF301" s="84"/>
      <c r="FG301" s="84"/>
      <c r="FH301" s="84"/>
      <c r="FI301" s="84"/>
      <c r="FJ301" s="84"/>
      <c r="FK301" s="84"/>
      <c r="FL301" s="84"/>
      <c r="FM301" s="84"/>
      <c r="FN301" s="84"/>
      <c r="FO301" s="84"/>
      <c r="FP301" s="84"/>
      <c r="FQ301" s="84"/>
      <c r="FR301" s="84"/>
      <c r="FS301" s="84"/>
      <c r="FT301" s="84"/>
      <c r="FU301" s="84"/>
      <c r="FV301" s="84"/>
      <c r="FW301" s="84"/>
      <c r="FX301" s="84"/>
      <c r="FY301" s="84"/>
      <c r="FZ301" s="84"/>
      <c r="GA301" s="84"/>
      <c r="GB301" s="84"/>
      <c r="GC301" s="84"/>
      <c r="GD301" s="84"/>
      <c r="GE301" s="84"/>
      <c r="GF301" s="84"/>
      <c r="GG301" s="84"/>
      <c r="GH301" s="84"/>
      <c r="GI301" s="84"/>
      <c r="GJ301" s="84"/>
      <c r="GK301" s="84"/>
      <c r="GL301" s="84"/>
      <c r="GM301" s="84"/>
      <c r="GN301" s="84"/>
      <c r="GO301" s="84"/>
      <c r="GP301" s="84"/>
      <c r="GQ301" s="84"/>
      <c r="GR301" s="84"/>
      <c r="GS301" s="84"/>
      <c r="GT301" s="84"/>
      <c r="GU301" s="84"/>
      <c r="GV301" s="84"/>
      <c r="GW301" s="84"/>
      <c r="GX301" s="84"/>
      <c r="GY301" s="84"/>
      <c r="GZ301" s="84"/>
      <c r="HA301" s="84"/>
      <c r="HB301" s="84"/>
      <c r="HC301" s="84"/>
      <c r="HD301" s="84"/>
      <c r="HE301" s="84"/>
      <c r="HF301" s="84"/>
      <c r="HG301" s="84"/>
      <c r="HH301" s="84"/>
      <c r="HI301" s="84"/>
      <c r="HJ301" s="84"/>
      <c r="HK301" s="84"/>
      <c r="HL301" s="84"/>
      <c r="HM301" s="84"/>
      <c r="HN301" s="84"/>
      <c r="HO301" s="84"/>
      <c r="HP301" s="84"/>
      <c r="HQ301" s="84"/>
      <c r="HR301" s="84"/>
      <c r="HS301" s="84"/>
      <c r="HT301" s="84"/>
      <c r="HU301" s="84"/>
      <c r="HV301" s="84"/>
      <c r="HW301" s="84"/>
      <c r="HX301" s="84"/>
      <c r="HY301" s="84"/>
      <c r="HZ301" s="84"/>
      <c r="IA301" s="84"/>
      <c r="IB301" s="84"/>
      <c r="IC301" s="84"/>
      <c r="ID301" s="84"/>
      <c r="IE301" s="84"/>
      <c r="IF301" s="84"/>
      <c r="IG301" s="84"/>
      <c r="IH301" s="84"/>
      <c r="II301" s="84"/>
      <c r="IJ301" s="84"/>
      <c r="IK301" s="84"/>
      <c r="IL301" s="84"/>
      <c r="IM301" s="84"/>
      <c r="IN301" s="84"/>
      <c r="IO301" s="84"/>
      <c r="IP301" s="84"/>
      <c r="IQ301" s="84"/>
      <c r="IR301" s="84"/>
      <c r="IS301" s="84"/>
      <c r="IT301" s="84"/>
      <c r="IU301" s="84"/>
      <c r="IV301" s="84"/>
      <c r="IW301" s="84"/>
      <c r="IX301" s="84"/>
      <c r="IY301" s="84"/>
      <c r="IZ301" s="84"/>
      <c r="JA301" s="84"/>
      <c r="JB301" s="84"/>
      <c r="JC301" s="84"/>
      <c r="JD301" s="84"/>
      <c r="JE301" s="84"/>
      <c r="JF301" s="84"/>
      <c r="JG301" s="84"/>
      <c r="JH301" s="84"/>
      <c r="JI301" s="84"/>
      <c r="JJ301" s="84"/>
      <c r="JK301" s="84"/>
      <c r="JL301" s="84"/>
      <c r="JM301" s="84"/>
      <c r="JN301" s="84"/>
      <c r="JO301" s="84"/>
      <c r="JP301" s="84"/>
      <c r="JQ301" s="84"/>
      <c r="JR301" s="84"/>
      <c r="JS301" s="84"/>
      <c r="JT301" s="84"/>
      <c r="JU301" s="84"/>
      <c r="JV301" s="84"/>
      <c r="JW301" s="84"/>
      <c r="JX301" s="84"/>
      <c r="JY301" s="84"/>
      <c r="JZ301" s="84"/>
      <c r="KA301" s="84"/>
      <c r="KB301" s="84"/>
      <c r="KC301" s="84"/>
      <c r="KD301" s="84"/>
      <c r="KE301" s="84"/>
      <c r="KF301" s="84"/>
      <c r="KG301" s="84"/>
      <c r="KH301" s="84"/>
      <c r="KI301" s="84"/>
      <c r="KJ301" s="84"/>
    </row>
    <row r="302" spans="73:296" s="102" customFormat="1" x14ac:dyDescent="0.25"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8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84"/>
      <c r="DH302" s="84"/>
      <c r="DI302" s="84"/>
      <c r="DJ302" s="84"/>
      <c r="DK302" s="84"/>
      <c r="DL302" s="84"/>
      <c r="DM302" s="84"/>
      <c r="DN302" s="84"/>
      <c r="DO302" s="84"/>
      <c r="DP302" s="84"/>
      <c r="DQ302" s="84"/>
      <c r="DR302" s="84"/>
      <c r="DS302" s="84"/>
      <c r="DT302" s="84"/>
      <c r="DU302" s="84"/>
      <c r="DV302" s="84"/>
      <c r="DW302" s="84"/>
      <c r="DX302" s="84"/>
      <c r="DY302" s="84"/>
      <c r="DZ302" s="84"/>
      <c r="EA302" s="84"/>
      <c r="EB302" s="84"/>
      <c r="EC302" s="84"/>
      <c r="ED302" s="84"/>
      <c r="EE302" s="84"/>
      <c r="EF302" s="84"/>
      <c r="EG302" s="84"/>
      <c r="EH302" s="84"/>
      <c r="EI302" s="84"/>
      <c r="EJ302" s="84"/>
      <c r="EK302" s="84"/>
      <c r="EL302" s="84"/>
      <c r="EM302" s="84"/>
      <c r="EN302" s="84"/>
      <c r="EO302" s="84"/>
      <c r="EP302" s="84"/>
      <c r="EQ302" s="84"/>
      <c r="ER302" s="84"/>
      <c r="ES302" s="84"/>
      <c r="ET302" s="84"/>
      <c r="EU302" s="84"/>
      <c r="EV302" s="84"/>
      <c r="EW302" s="84"/>
      <c r="EX302" s="84"/>
      <c r="EY302" s="84"/>
      <c r="EZ302" s="84"/>
      <c r="FA302" s="84"/>
      <c r="FB302" s="84"/>
      <c r="FC302" s="84"/>
      <c r="FD302" s="84"/>
      <c r="FE302" s="84"/>
      <c r="FF302" s="84"/>
      <c r="FG302" s="84"/>
      <c r="FH302" s="84"/>
      <c r="FI302" s="84"/>
      <c r="FJ302" s="84"/>
      <c r="FK302" s="84"/>
      <c r="FL302" s="84"/>
      <c r="FM302" s="84"/>
      <c r="FN302" s="84"/>
      <c r="FO302" s="84"/>
      <c r="FP302" s="84"/>
      <c r="FQ302" s="84"/>
      <c r="FR302" s="84"/>
      <c r="FS302" s="84"/>
      <c r="FT302" s="84"/>
      <c r="FU302" s="84"/>
      <c r="FV302" s="84"/>
      <c r="FW302" s="84"/>
      <c r="FX302" s="84"/>
      <c r="FY302" s="84"/>
      <c r="FZ302" s="84"/>
      <c r="GA302" s="84"/>
      <c r="GB302" s="84"/>
      <c r="GC302" s="84"/>
      <c r="GD302" s="84"/>
      <c r="GE302" s="84"/>
      <c r="GF302" s="84"/>
      <c r="GG302" s="84"/>
      <c r="GH302" s="84"/>
      <c r="GI302" s="84"/>
      <c r="GJ302" s="84"/>
      <c r="GK302" s="84"/>
      <c r="GL302" s="84"/>
      <c r="GM302" s="84"/>
      <c r="GN302" s="84"/>
      <c r="GO302" s="84"/>
      <c r="GP302" s="84"/>
      <c r="GQ302" s="84"/>
      <c r="GR302" s="84"/>
      <c r="GS302" s="84"/>
      <c r="GT302" s="84"/>
      <c r="GU302" s="84"/>
      <c r="GV302" s="84"/>
      <c r="GW302" s="84"/>
      <c r="GX302" s="84"/>
      <c r="GY302" s="84"/>
      <c r="GZ302" s="84"/>
      <c r="HA302" s="84"/>
      <c r="HB302" s="84"/>
      <c r="HC302" s="84"/>
      <c r="HD302" s="84"/>
      <c r="HE302" s="84"/>
      <c r="HF302" s="84"/>
      <c r="HG302" s="84"/>
      <c r="HH302" s="84"/>
      <c r="HI302" s="84"/>
      <c r="HJ302" s="84"/>
      <c r="HK302" s="84"/>
      <c r="HL302" s="84"/>
      <c r="HM302" s="84"/>
      <c r="HN302" s="84"/>
      <c r="HO302" s="84"/>
      <c r="HP302" s="84"/>
      <c r="HQ302" s="84"/>
      <c r="HR302" s="84"/>
      <c r="HS302" s="84"/>
      <c r="HT302" s="84"/>
      <c r="HU302" s="84"/>
      <c r="HV302" s="84"/>
      <c r="HW302" s="84"/>
      <c r="HX302" s="84"/>
      <c r="HY302" s="84"/>
      <c r="HZ302" s="84"/>
      <c r="IA302" s="84"/>
      <c r="IB302" s="84"/>
      <c r="IC302" s="84"/>
      <c r="ID302" s="84"/>
      <c r="IE302" s="84"/>
      <c r="IF302" s="84"/>
      <c r="IG302" s="84"/>
      <c r="IH302" s="84"/>
      <c r="II302" s="84"/>
      <c r="IJ302" s="84"/>
      <c r="IK302" s="84"/>
      <c r="IL302" s="84"/>
      <c r="IM302" s="84"/>
      <c r="IN302" s="84"/>
      <c r="IO302" s="84"/>
      <c r="IP302" s="84"/>
      <c r="IQ302" s="84"/>
      <c r="IR302" s="84"/>
      <c r="IS302" s="84"/>
      <c r="IT302" s="84"/>
      <c r="IU302" s="84"/>
      <c r="IV302" s="84"/>
      <c r="IW302" s="84"/>
      <c r="IX302" s="84"/>
      <c r="IY302" s="84"/>
      <c r="IZ302" s="84"/>
      <c r="JA302" s="84"/>
      <c r="JB302" s="84"/>
      <c r="JC302" s="84"/>
      <c r="JD302" s="84"/>
      <c r="JE302" s="84"/>
      <c r="JF302" s="84"/>
      <c r="JG302" s="84"/>
      <c r="JH302" s="84"/>
      <c r="JI302" s="84"/>
      <c r="JJ302" s="84"/>
      <c r="JK302" s="84"/>
      <c r="JL302" s="84"/>
      <c r="JM302" s="84"/>
      <c r="JN302" s="84"/>
      <c r="JO302" s="84"/>
      <c r="JP302" s="84"/>
      <c r="JQ302" s="84"/>
      <c r="JR302" s="84"/>
      <c r="JS302" s="84"/>
      <c r="JT302" s="84"/>
      <c r="JU302" s="84"/>
      <c r="JV302" s="84"/>
      <c r="JW302" s="84"/>
      <c r="JX302" s="84"/>
      <c r="JY302" s="84"/>
      <c r="JZ302" s="84"/>
      <c r="KA302" s="84"/>
      <c r="KB302" s="84"/>
      <c r="KC302" s="84"/>
      <c r="KD302" s="84"/>
      <c r="KE302" s="84"/>
      <c r="KF302" s="84"/>
      <c r="KG302" s="84"/>
      <c r="KH302" s="84"/>
      <c r="KI302" s="84"/>
      <c r="KJ302" s="84"/>
    </row>
    <row r="303" spans="73:296" s="102" customFormat="1" x14ac:dyDescent="0.25"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8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84"/>
      <c r="DH303" s="84"/>
      <c r="DI303" s="84"/>
      <c r="DJ303" s="84"/>
      <c r="DK303" s="84"/>
      <c r="DL303" s="84"/>
      <c r="DM303" s="84"/>
      <c r="DN303" s="84"/>
      <c r="DO303" s="84"/>
      <c r="DP303" s="84"/>
      <c r="DQ303" s="84"/>
      <c r="DR303" s="84"/>
      <c r="DS303" s="84"/>
      <c r="DT303" s="84"/>
      <c r="DU303" s="84"/>
      <c r="DV303" s="84"/>
      <c r="DW303" s="84"/>
      <c r="DX303" s="84"/>
      <c r="DY303" s="84"/>
      <c r="DZ303" s="84"/>
      <c r="EA303" s="84"/>
      <c r="EB303" s="84"/>
      <c r="EC303" s="84"/>
      <c r="ED303" s="84"/>
      <c r="EE303" s="84"/>
      <c r="EF303" s="84"/>
      <c r="EG303" s="84"/>
      <c r="EH303" s="84"/>
      <c r="EI303" s="84"/>
      <c r="EJ303" s="84"/>
      <c r="EK303" s="84"/>
      <c r="EL303" s="84"/>
      <c r="EM303" s="84"/>
      <c r="EN303" s="84"/>
      <c r="EO303" s="84"/>
      <c r="EP303" s="84"/>
      <c r="EQ303" s="84"/>
      <c r="ER303" s="84"/>
      <c r="ES303" s="84"/>
      <c r="ET303" s="84"/>
      <c r="EU303" s="84"/>
      <c r="EV303" s="84"/>
      <c r="EW303" s="84"/>
      <c r="EX303" s="84"/>
      <c r="EY303" s="84"/>
      <c r="EZ303" s="84"/>
      <c r="FA303" s="84"/>
      <c r="FB303" s="84"/>
      <c r="FC303" s="84"/>
      <c r="FD303" s="84"/>
      <c r="FE303" s="84"/>
      <c r="FF303" s="84"/>
      <c r="FG303" s="84"/>
      <c r="FH303" s="84"/>
      <c r="FI303" s="84"/>
      <c r="FJ303" s="84"/>
      <c r="FK303" s="84"/>
      <c r="FL303" s="84"/>
      <c r="FM303" s="84"/>
      <c r="FN303" s="84"/>
      <c r="FO303" s="84"/>
      <c r="FP303" s="84"/>
      <c r="FQ303" s="84"/>
      <c r="FR303" s="84"/>
      <c r="FS303" s="84"/>
      <c r="FT303" s="84"/>
      <c r="FU303" s="84"/>
      <c r="FV303" s="84"/>
      <c r="FW303" s="84"/>
      <c r="FX303" s="84"/>
      <c r="FY303" s="84"/>
      <c r="FZ303" s="84"/>
      <c r="GA303" s="84"/>
      <c r="GB303" s="84"/>
      <c r="GC303" s="84"/>
      <c r="GD303" s="84"/>
      <c r="GE303" s="84"/>
      <c r="GF303" s="84"/>
      <c r="GG303" s="84"/>
      <c r="GH303" s="84"/>
      <c r="GI303" s="84"/>
      <c r="GJ303" s="84"/>
      <c r="GK303" s="84"/>
      <c r="GL303" s="84"/>
      <c r="GM303" s="84"/>
      <c r="GN303" s="84"/>
      <c r="GO303" s="84"/>
      <c r="GP303" s="84"/>
      <c r="GQ303" s="84"/>
      <c r="GR303" s="84"/>
      <c r="GS303" s="84"/>
      <c r="GT303" s="84"/>
      <c r="GU303" s="84"/>
      <c r="GV303" s="84"/>
      <c r="GW303" s="84"/>
      <c r="GX303" s="84"/>
      <c r="GY303" s="84"/>
      <c r="GZ303" s="84"/>
      <c r="HA303" s="84"/>
      <c r="HB303" s="84"/>
      <c r="HC303" s="84"/>
      <c r="HD303" s="84"/>
      <c r="HE303" s="84"/>
      <c r="HF303" s="84"/>
      <c r="HG303" s="84"/>
      <c r="HH303" s="84"/>
      <c r="HI303" s="84"/>
      <c r="HJ303" s="84"/>
      <c r="HK303" s="84"/>
      <c r="HL303" s="84"/>
      <c r="HM303" s="84"/>
      <c r="HN303" s="84"/>
      <c r="HO303" s="84"/>
      <c r="HP303" s="84"/>
      <c r="HQ303" s="84"/>
      <c r="HR303" s="84"/>
      <c r="HS303" s="84"/>
      <c r="HT303" s="84"/>
      <c r="HU303" s="84"/>
      <c r="HV303" s="84"/>
      <c r="HW303" s="84"/>
      <c r="HX303" s="84"/>
      <c r="HY303" s="84"/>
      <c r="HZ303" s="84"/>
      <c r="IA303" s="84"/>
      <c r="IB303" s="84"/>
      <c r="IC303" s="84"/>
      <c r="ID303" s="84"/>
      <c r="IE303" s="84"/>
      <c r="IF303" s="84"/>
      <c r="IG303" s="84"/>
      <c r="IH303" s="84"/>
      <c r="II303" s="84"/>
      <c r="IJ303" s="84"/>
      <c r="IK303" s="84"/>
      <c r="IL303" s="84"/>
      <c r="IM303" s="84"/>
      <c r="IN303" s="84"/>
      <c r="IO303" s="84"/>
      <c r="IP303" s="84"/>
      <c r="IQ303" s="84"/>
      <c r="IR303" s="84"/>
      <c r="IS303" s="84"/>
      <c r="IT303" s="84"/>
      <c r="IU303" s="84"/>
      <c r="IV303" s="84"/>
      <c r="IW303" s="84"/>
      <c r="IX303" s="84"/>
      <c r="IY303" s="84"/>
      <c r="IZ303" s="84"/>
      <c r="JA303" s="84"/>
      <c r="JB303" s="84"/>
      <c r="JC303" s="84"/>
      <c r="JD303" s="84"/>
      <c r="JE303" s="84"/>
      <c r="JF303" s="84"/>
      <c r="JG303" s="84"/>
      <c r="JH303" s="84"/>
      <c r="JI303" s="84"/>
      <c r="JJ303" s="84"/>
      <c r="JK303" s="84"/>
      <c r="JL303" s="84"/>
      <c r="JM303" s="84"/>
      <c r="JN303" s="84"/>
      <c r="JO303" s="84"/>
      <c r="JP303" s="84"/>
      <c r="JQ303" s="84"/>
      <c r="JR303" s="84"/>
      <c r="JS303" s="84"/>
      <c r="JT303" s="84"/>
      <c r="JU303" s="84"/>
      <c r="JV303" s="84"/>
      <c r="JW303" s="84"/>
      <c r="JX303" s="84"/>
      <c r="JY303" s="84"/>
      <c r="JZ303" s="84"/>
      <c r="KA303" s="84"/>
      <c r="KB303" s="84"/>
      <c r="KC303" s="84"/>
      <c r="KD303" s="84"/>
      <c r="KE303" s="84"/>
      <c r="KF303" s="84"/>
      <c r="KG303" s="84"/>
      <c r="KH303" s="84"/>
      <c r="KI303" s="84"/>
      <c r="KJ303" s="84"/>
    </row>
    <row r="304" spans="73:296" s="102" customFormat="1" x14ac:dyDescent="0.25"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8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84"/>
      <c r="DH304" s="84"/>
      <c r="DI304" s="84"/>
      <c r="DJ304" s="84"/>
      <c r="DK304" s="84"/>
      <c r="DL304" s="84"/>
      <c r="DM304" s="84"/>
      <c r="DN304" s="84"/>
      <c r="DO304" s="84"/>
      <c r="DP304" s="84"/>
      <c r="DQ304" s="84"/>
      <c r="DR304" s="84"/>
      <c r="DS304" s="84"/>
      <c r="DT304" s="84"/>
      <c r="DU304" s="84"/>
      <c r="DV304" s="84"/>
      <c r="DW304" s="84"/>
      <c r="DX304" s="84"/>
      <c r="DY304" s="84"/>
      <c r="DZ304" s="84"/>
      <c r="EA304" s="84"/>
      <c r="EB304" s="84"/>
      <c r="EC304" s="84"/>
      <c r="ED304" s="84"/>
      <c r="EE304" s="84"/>
      <c r="EF304" s="84"/>
      <c r="EG304" s="84"/>
      <c r="EH304" s="84"/>
      <c r="EI304" s="84"/>
      <c r="EJ304" s="84"/>
      <c r="EK304" s="84"/>
      <c r="EL304" s="84"/>
      <c r="EM304" s="84"/>
      <c r="EN304" s="84"/>
      <c r="EO304" s="84"/>
      <c r="EP304" s="84"/>
      <c r="EQ304" s="84"/>
      <c r="ER304" s="84"/>
      <c r="ES304" s="84"/>
      <c r="ET304" s="84"/>
      <c r="EU304" s="84"/>
      <c r="EV304" s="84"/>
      <c r="EW304" s="84"/>
      <c r="EX304" s="84"/>
      <c r="EY304" s="84"/>
      <c r="EZ304" s="84"/>
      <c r="FA304" s="84"/>
      <c r="FB304" s="84"/>
      <c r="FC304" s="84"/>
      <c r="FD304" s="84"/>
      <c r="FE304" s="84"/>
      <c r="FF304" s="84"/>
      <c r="FG304" s="84"/>
      <c r="FH304" s="84"/>
      <c r="FI304" s="84"/>
      <c r="FJ304" s="84"/>
      <c r="FK304" s="84"/>
      <c r="FL304" s="84"/>
      <c r="FM304" s="84"/>
      <c r="FN304" s="84"/>
      <c r="FO304" s="84"/>
      <c r="FP304" s="84"/>
      <c r="FQ304" s="84"/>
      <c r="FR304" s="84"/>
      <c r="FS304" s="84"/>
      <c r="FT304" s="84"/>
      <c r="FU304" s="84"/>
      <c r="FV304" s="84"/>
      <c r="FW304" s="84"/>
      <c r="FX304" s="84"/>
      <c r="FY304" s="84"/>
      <c r="FZ304" s="84"/>
      <c r="GA304" s="84"/>
      <c r="GB304" s="84"/>
      <c r="GC304" s="84"/>
      <c r="GD304" s="84"/>
      <c r="GE304" s="84"/>
      <c r="GF304" s="84"/>
      <c r="GG304" s="84"/>
      <c r="GH304" s="84"/>
      <c r="GI304" s="84"/>
      <c r="GJ304" s="84"/>
      <c r="GK304" s="84"/>
      <c r="GL304" s="84"/>
      <c r="GM304" s="84"/>
      <c r="GN304" s="84"/>
      <c r="GO304" s="84"/>
      <c r="GP304" s="84"/>
      <c r="GQ304" s="84"/>
      <c r="GR304" s="84"/>
      <c r="GS304" s="84"/>
      <c r="GT304" s="84"/>
      <c r="GU304" s="84"/>
      <c r="GV304" s="84"/>
      <c r="GW304" s="84"/>
      <c r="GX304" s="84"/>
      <c r="GY304" s="84"/>
      <c r="GZ304" s="84"/>
      <c r="HA304" s="84"/>
      <c r="HB304" s="84"/>
      <c r="HC304" s="84"/>
      <c r="HD304" s="84"/>
      <c r="HE304" s="84"/>
      <c r="HF304" s="84"/>
      <c r="HG304" s="84"/>
      <c r="HH304" s="84"/>
      <c r="HI304" s="84"/>
      <c r="HJ304" s="84"/>
      <c r="HK304" s="84"/>
      <c r="HL304" s="84"/>
      <c r="HM304" s="84"/>
      <c r="HN304" s="84"/>
      <c r="HO304" s="84"/>
      <c r="HP304" s="84"/>
      <c r="HQ304" s="84"/>
      <c r="HR304" s="84"/>
      <c r="HS304" s="84"/>
      <c r="HT304" s="84"/>
      <c r="HU304" s="84"/>
      <c r="HV304" s="84"/>
      <c r="HW304" s="84"/>
      <c r="HX304" s="84"/>
      <c r="HY304" s="84"/>
      <c r="HZ304" s="84"/>
      <c r="IA304" s="84"/>
      <c r="IB304" s="84"/>
      <c r="IC304" s="84"/>
      <c r="ID304" s="84"/>
      <c r="IE304" s="84"/>
      <c r="IF304" s="84"/>
      <c r="IG304" s="84"/>
      <c r="IH304" s="84"/>
      <c r="II304" s="84"/>
      <c r="IJ304" s="84"/>
      <c r="IK304" s="84"/>
      <c r="IL304" s="84"/>
      <c r="IM304" s="84"/>
      <c r="IN304" s="84"/>
      <c r="IO304" s="84"/>
      <c r="IP304" s="84"/>
      <c r="IQ304" s="84"/>
      <c r="IR304" s="84"/>
      <c r="IS304" s="84"/>
      <c r="IT304" s="84"/>
      <c r="IU304" s="84"/>
      <c r="IV304" s="84"/>
      <c r="IW304" s="84"/>
      <c r="IX304" s="84"/>
      <c r="IY304" s="84"/>
      <c r="IZ304" s="84"/>
      <c r="JA304" s="84"/>
      <c r="JB304" s="84"/>
      <c r="JC304" s="84"/>
      <c r="JD304" s="84"/>
      <c r="JE304" s="84"/>
      <c r="JF304" s="84"/>
      <c r="JG304" s="84"/>
      <c r="JH304" s="84"/>
      <c r="JI304" s="84"/>
      <c r="JJ304" s="84"/>
      <c r="JK304" s="84"/>
      <c r="JL304" s="84"/>
      <c r="JM304" s="84"/>
      <c r="JN304" s="84"/>
      <c r="JO304" s="84"/>
      <c r="JP304" s="84"/>
      <c r="JQ304" s="84"/>
      <c r="JR304" s="84"/>
      <c r="JS304" s="84"/>
      <c r="JT304" s="84"/>
      <c r="JU304" s="84"/>
      <c r="JV304" s="84"/>
      <c r="JW304" s="84"/>
      <c r="JX304" s="84"/>
      <c r="JY304" s="84"/>
      <c r="JZ304" s="84"/>
      <c r="KA304" s="84"/>
      <c r="KB304" s="84"/>
      <c r="KC304" s="84"/>
      <c r="KD304" s="84"/>
      <c r="KE304" s="84"/>
      <c r="KF304" s="84"/>
      <c r="KG304" s="84"/>
      <c r="KH304" s="84"/>
      <c r="KI304" s="84"/>
      <c r="KJ304" s="84"/>
    </row>
    <row r="305" spans="73:296" s="102" customFormat="1" x14ac:dyDescent="0.25"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8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8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84"/>
      <c r="DH305" s="84"/>
      <c r="DI305" s="84"/>
      <c r="DJ305" s="84"/>
      <c r="DK305" s="84"/>
      <c r="DL305" s="84"/>
      <c r="DM305" s="84"/>
      <c r="DN305" s="84"/>
      <c r="DO305" s="84"/>
      <c r="DP305" s="84"/>
      <c r="DQ305" s="84"/>
      <c r="DR305" s="84"/>
      <c r="DS305" s="84"/>
      <c r="DT305" s="84"/>
      <c r="DU305" s="84"/>
      <c r="DV305" s="84"/>
      <c r="DW305" s="84"/>
      <c r="DX305" s="84"/>
      <c r="DY305" s="84"/>
      <c r="DZ305" s="84"/>
      <c r="EA305" s="84"/>
      <c r="EB305" s="84"/>
      <c r="EC305" s="84"/>
      <c r="ED305" s="84"/>
      <c r="EE305" s="84"/>
      <c r="EF305" s="84"/>
      <c r="EG305" s="84"/>
      <c r="EH305" s="84"/>
      <c r="EI305" s="84"/>
      <c r="EJ305" s="84"/>
      <c r="EK305" s="84"/>
      <c r="EL305" s="84"/>
      <c r="EM305" s="84"/>
      <c r="EN305" s="84"/>
      <c r="EO305" s="84"/>
      <c r="EP305" s="84"/>
      <c r="EQ305" s="84"/>
      <c r="ER305" s="84"/>
      <c r="ES305" s="84"/>
      <c r="ET305" s="84"/>
      <c r="EU305" s="84"/>
      <c r="EV305" s="84"/>
      <c r="EW305" s="84"/>
      <c r="EX305" s="84"/>
      <c r="EY305" s="84"/>
      <c r="EZ305" s="84"/>
      <c r="FA305" s="84"/>
      <c r="FB305" s="84"/>
      <c r="FC305" s="84"/>
      <c r="FD305" s="84"/>
      <c r="FE305" s="84"/>
      <c r="FF305" s="84"/>
      <c r="FG305" s="84"/>
      <c r="FH305" s="84"/>
      <c r="FI305" s="84"/>
      <c r="FJ305" s="84"/>
      <c r="FK305" s="84"/>
      <c r="FL305" s="84"/>
      <c r="FM305" s="84"/>
      <c r="FN305" s="84"/>
      <c r="FO305" s="84"/>
      <c r="FP305" s="84"/>
      <c r="FQ305" s="84"/>
      <c r="FR305" s="84"/>
      <c r="FS305" s="84"/>
      <c r="FT305" s="84"/>
      <c r="FU305" s="84"/>
      <c r="FV305" s="84"/>
      <c r="FW305" s="84"/>
      <c r="FX305" s="84"/>
      <c r="FY305" s="84"/>
      <c r="FZ305" s="84"/>
      <c r="GA305" s="84"/>
      <c r="GB305" s="84"/>
      <c r="GC305" s="84"/>
      <c r="GD305" s="84"/>
      <c r="GE305" s="84"/>
      <c r="GF305" s="84"/>
      <c r="GG305" s="84"/>
      <c r="GH305" s="84"/>
      <c r="GI305" s="84"/>
      <c r="GJ305" s="84"/>
      <c r="GK305" s="84"/>
      <c r="GL305" s="84"/>
      <c r="GM305" s="84"/>
      <c r="GN305" s="84"/>
      <c r="GO305" s="84"/>
      <c r="GP305" s="84"/>
      <c r="GQ305" s="84"/>
      <c r="GR305" s="84"/>
      <c r="GS305" s="84"/>
      <c r="GT305" s="84"/>
      <c r="GU305" s="84"/>
      <c r="GV305" s="84"/>
      <c r="GW305" s="84"/>
      <c r="GX305" s="84"/>
      <c r="GY305" s="84"/>
      <c r="GZ305" s="84"/>
      <c r="HA305" s="84"/>
      <c r="HB305" s="84"/>
      <c r="HC305" s="84"/>
      <c r="HD305" s="84"/>
      <c r="HE305" s="84"/>
      <c r="HF305" s="84"/>
      <c r="HG305" s="84"/>
      <c r="HH305" s="84"/>
      <c r="HI305" s="84"/>
      <c r="HJ305" s="84"/>
      <c r="HK305" s="84"/>
      <c r="HL305" s="84"/>
      <c r="HM305" s="84"/>
      <c r="HN305" s="84"/>
      <c r="HO305" s="84"/>
      <c r="HP305" s="84"/>
      <c r="HQ305" s="84"/>
      <c r="HR305" s="84"/>
      <c r="HS305" s="84"/>
      <c r="HT305" s="84"/>
      <c r="HU305" s="84"/>
      <c r="HV305" s="84"/>
      <c r="HW305" s="84"/>
      <c r="HX305" s="84"/>
      <c r="HY305" s="84"/>
      <c r="HZ305" s="84"/>
      <c r="IA305" s="84"/>
      <c r="IB305" s="84"/>
      <c r="IC305" s="84"/>
      <c r="ID305" s="84"/>
      <c r="IE305" s="84"/>
      <c r="IF305" s="84"/>
      <c r="IG305" s="84"/>
      <c r="IH305" s="84"/>
      <c r="II305" s="84"/>
      <c r="IJ305" s="84"/>
      <c r="IK305" s="84"/>
      <c r="IL305" s="84"/>
      <c r="IM305" s="84"/>
      <c r="IN305" s="84"/>
      <c r="IO305" s="84"/>
      <c r="IP305" s="84"/>
      <c r="IQ305" s="84"/>
      <c r="IR305" s="84"/>
      <c r="IS305" s="84"/>
      <c r="IT305" s="84"/>
      <c r="IU305" s="84"/>
      <c r="IV305" s="84"/>
      <c r="IW305" s="84"/>
      <c r="IX305" s="84"/>
      <c r="IY305" s="84"/>
      <c r="IZ305" s="84"/>
      <c r="JA305" s="84"/>
      <c r="JB305" s="84"/>
      <c r="JC305" s="84"/>
      <c r="JD305" s="84"/>
      <c r="JE305" s="84"/>
      <c r="JF305" s="84"/>
      <c r="JG305" s="84"/>
      <c r="JH305" s="84"/>
      <c r="JI305" s="84"/>
      <c r="JJ305" s="84"/>
      <c r="JK305" s="84"/>
      <c r="JL305" s="84"/>
      <c r="JM305" s="84"/>
      <c r="JN305" s="84"/>
      <c r="JO305" s="84"/>
      <c r="JP305" s="84"/>
      <c r="JQ305" s="84"/>
      <c r="JR305" s="84"/>
      <c r="JS305" s="84"/>
      <c r="JT305" s="84"/>
      <c r="JU305" s="84"/>
      <c r="JV305" s="84"/>
      <c r="JW305" s="84"/>
      <c r="JX305" s="84"/>
      <c r="JY305" s="84"/>
      <c r="JZ305" s="84"/>
      <c r="KA305" s="84"/>
      <c r="KB305" s="84"/>
      <c r="KC305" s="84"/>
      <c r="KD305" s="84"/>
      <c r="KE305" s="84"/>
      <c r="KF305" s="84"/>
      <c r="KG305" s="84"/>
      <c r="KH305" s="84"/>
      <c r="KI305" s="84"/>
      <c r="KJ305" s="84"/>
    </row>
    <row r="306" spans="73:296" s="102" customFormat="1" x14ac:dyDescent="0.25"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8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84"/>
      <c r="DH306" s="84"/>
      <c r="DI306" s="84"/>
      <c r="DJ306" s="84"/>
      <c r="DK306" s="84"/>
      <c r="DL306" s="84"/>
      <c r="DM306" s="84"/>
      <c r="DN306" s="84"/>
      <c r="DO306" s="84"/>
      <c r="DP306" s="84"/>
      <c r="DQ306" s="84"/>
      <c r="DR306" s="84"/>
      <c r="DS306" s="84"/>
      <c r="DT306" s="84"/>
      <c r="DU306" s="84"/>
      <c r="DV306" s="84"/>
      <c r="DW306" s="84"/>
      <c r="DX306" s="84"/>
      <c r="DY306" s="84"/>
      <c r="DZ306" s="84"/>
      <c r="EA306" s="84"/>
      <c r="EB306" s="84"/>
      <c r="EC306" s="84"/>
      <c r="ED306" s="84"/>
      <c r="EE306" s="84"/>
      <c r="EF306" s="84"/>
      <c r="EG306" s="84"/>
      <c r="EH306" s="84"/>
      <c r="EI306" s="84"/>
      <c r="EJ306" s="84"/>
      <c r="EK306" s="84"/>
      <c r="EL306" s="84"/>
      <c r="EM306" s="84"/>
      <c r="EN306" s="84"/>
      <c r="EO306" s="84"/>
      <c r="EP306" s="84"/>
      <c r="EQ306" s="84"/>
      <c r="ER306" s="84"/>
      <c r="ES306" s="84"/>
      <c r="ET306" s="84"/>
      <c r="EU306" s="84"/>
      <c r="EV306" s="84"/>
      <c r="EW306" s="84"/>
      <c r="EX306" s="84"/>
      <c r="EY306" s="84"/>
      <c r="EZ306" s="84"/>
      <c r="FA306" s="84"/>
      <c r="FB306" s="84"/>
      <c r="FC306" s="84"/>
      <c r="FD306" s="84"/>
      <c r="FE306" s="84"/>
      <c r="FF306" s="84"/>
      <c r="FG306" s="84"/>
      <c r="FH306" s="84"/>
      <c r="FI306" s="84"/>
      <c r="FJ306" s="84"/>
      <c r="FK306" s="84"/>
      <c r="FL306" s="84"/>
      <c r="FM306" s="84"/>
      <c r="FN306" s="84"/>
      <c r="FO306" s="84"/>
      <c r="FP306" s="84"/>
      <c r="FQ306" s="84"/>
      <c r="FR306" s="84"/>
      <c r="FS306" s="84"/>
      <c r="FT306" s="84"/>
      <c r="FU306" s="84"/>
      <c r="FV306" s="84"/>
      <c r="FW306" s="84"/>
      <c r="FX306" s="84"/>
      <c r="FY306" s="84"/>
      <c r="FZ306" s="84"/>
      <c r="GA306" s="84"/>
      <c r="GB306" s="84"/>
      <c r="GC306" s="84"/>
      <c r="GD306" s="84"/>
      <c r="GE306" s="84"/>
      <c r="GF306" s="84"/>
      <c r="GG306" s="84"/>
      <c r="GH306" s="84"/>
      <c r="GI306" s="84"/>
      <c r="GJ306" s="84"/>
      <c r="GK306" s="84"/>
      <c r="GL306" s="84"/>
      <c r="GM306" s="84"/>
      <c r="GN306" s="84"/>
      <c r="GO306" s="84"/>
      <c r="GP306" s="84"/>
      <c r="GQ306" s="84"/>
      <c r="GR306" s="84"/>
      <c r="GS306" s="84"/>
      <c r="GT306" s="84"/>
      <c r="GU306" s="84"/>
      <c r="GV306" s="84"/>
      <c r="GW306" s="84"/>
      <c r="GX306" s="84"/>
      <c r="GY306" s="84"/>
      <c r="GZ306" s="84"/>
      <c r="HA306" s="84"/>
      <c r="HB306" s="84"/>
      <c r="HC306" s="84"/>
      <c r="HD306" s="84"/>
      <c r="HE306" s="84"/>
      <c r="HF306" s="84"/>
      <c r="HG306" s="84"/>
      <c r="HH306" s="84"/>
      <c r="HI306" s="84"/>
      <c r="HJ306" s="84"/>
      <c r="HK306" s="84"/>
      <c r="HL306" s="84"/>
      <c r="HM306" s="84"/>
      <c r="HN306" s="84"/>
      <c r="HO306" s="84"/>
      <c r="HP306" s="84"/>
      <c r="HQ306" s="84"/>
      <c r="HR306" s="84"/>
      <c r="HS306" s="84"/>
      <c r="HT306" s="84"/>
      <c r="HU306" s="84"/>
      <c r="HV306" s="84"/>
      <c r="HW306" s="84"/>
      <c r="HX306" s="84"/>
      <c r="HY306" s="84"/>
      <c r="HZ306" s="84"/>
      <c r="IA306" s="84"/>
      <c r="IB306" s="84"/>
      <c r="IC306" s="84"/>
      <c r="ID306" s="84"/>
      <c r="IE306" s="84"/>
      <c r="IF306" s="84"/>
      <c r="IG306" s="84"/>
      <c r="IH306" s="84"/>
      <c r="II306" s="84"/>
      <c r="IJ306" s="84"/>
      <c r="IK306" s="84"/>
      <c r="IL306" s="84"/>
      <c r="IM306" s="84"/>
      <c r="IN306" s="84"/>
      <c r="IO306" s="84"/>
      <c r="IP306" s="84"/>
      <c r="IQ306" s="84"/>
      <c r="IR306" s="84"/>
      <c r="IS306" s="84"/>
      <c r="IT306" s="84"/>
      <c r="IU306" s="84"/>
      <c r="IV306" s="84"/>
      <c r="IW306" s="84"/>
      <c r="IX306" s="84"/>
      <c r="IY306" s="84"/>
      <c r="IZ306" s="84"/>
      <c r="JA306" s="84"/>
      <c r="JB306" s="84"/>
      <c r="JC306" s="84"/>
      <c r="JD306" s="84"/>
      <c r="JE306" s="84"/>
      <c r="JF306" s="84"/>
      <c r="JG306" s="84"/>
      <c r="JH306" s="84"/>
      <c r="JI306" s="84"/>
      <c r="JJ306" s="84"/>
      <c r="JK306" s="84"/>
      <c r="JL306" s="84"/>
      <c r="JM306" s="84"/>
      <c r="JN306" s="84"/>
      <c r="JO306" s="84"/>
      <c r="JP306" s="84"/>
      <c r="JQ306" s="84"/>
      <c r="JR306" s="84"/>
      <c r="JS306" s="84"/>
      <c r="JT306" s="84"/>
      <c r="JU306" s="84"/>
      <c r="JV306" s="84"/>
      <c r="JW306" s="84"/>
      <c r="JX306" s="84"/>
      <c r="JY306" s="84"/>
      <c r="JZ306" s="84"/>
      <c r="KA306" s="84"/>
      <c r="KB306" s="84"/>
      <c r="KC306" s="84"/>
      <c r="KD306" s="84"/>
      <c r="KE306" s="84"/>
      <c r="KF306" s="84"/>
      <c r="KG306" s="84"/>
      <c r="KH306" s="84"/>
      <c r="KI306" s="84"/>
      <c r="KJ306" s="84"/>
    </row>
    <row r="307" spans="73:296" s="102" customFormat="1" x14ac:dyDescent="0.25"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8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84"/>
      <c r="DH307" s="84"/>
      <c r="DI307" s="84"/>
      <c r="DJ307" s="84"/>
      <c r="DK307" s="84"/>
      <c r="DL307" s="84"/>
      <c r="DM307" s="84"/>
      <c r="DN307" s="84"/>
      <c r="DO307" s="84"/>
      <c r="DP307" s="84"/>
      <c r="DQ307" s="84"/>
      <c r="DR307" s="84"/>
      <c r="DS307" s="84"/>
      <c r="DT307" s="84"/>
      <c r="DU307" s="84"/>
      <c r="DV307" s="84"/>
      <c r="DW307" s="84"/>
      <c r="DX307" s="84"/>
      <c r="DY307" s="84"/>
      <c r="DZ307" s="84"/>
      <c r="EA307" s="84"/>
      <c r="EB307" s="84"/>
      <c r="EC307" s="84"/>
      <c r="ED307" s="84"/>
      <c r="EE307" s="84"/>
      <c r="EF307" s="84"/>
      <c r="EG307" s="84"/>
      <c r="EH307" s="84"/>
      <c r="EI307" s="84"/>
      <c r="EJ307" s="84"/>
      <c r="EK307" s="84"/>
      <c r="EL307" s="84"/>
      <c r="EM307" s="84"/>
      <c r="EN307" s="84"/>
      <c r="EO307" s="84"/>
      <c r="EP307" s="84"/>
      <c r="EQ307" s="84"/>
      <c r="ER307" s="84"/>
      <c r="ES307" s="84"/>
      <c r="ET307" s="84"/>
      <c r="EU307" s="84"/>
      <c r="EV307" s="84"/>
      <c r="EW307" s="84"/>
      <c r="EX307" s="84"/>
      <c r="EY307" s="84"/>
      <c r="EZ307" s="84"/>
      <c r="FA307" s="84"/>
      <c r="FB307" s="84"/>
      <c r="FC307" s="84"/>
      <c r="FD307" s="84"/>
      <c r="FE307" s="84"/>
      <c r="FF307" s="84"/>
      <c r="FG307" s="84"/>
      <c r="FH307" s="84"/>
      <c r="FI307" s="84"/>
      <c r="FJ307" s="84"/>
      <c r="FK307" s="84"/>
      <c r="FL307" s="84"/>
      <c r="FM307" s="84"/>
      <c r="FN307" s="84"/>
      <c r="FO307" s="84"/>
      <c r="FP307" s="84"/>
      <c r="FQ307" s="84"/>
      <c r="FR307" s="84"/>
      <c r="FS307" s="84"/>
      <c r="FT307" s="84"/>
      <c r="FU307" s="84"/>
      <c r="FV307" s="84"/>
      <c r="FW307" s="84"/>
      <c r="FX307" s="84"/>
      <c r="FY307" s="84"/>
      <c r="FZ307" s="84"/>
      <c r="GA307" s="84"/>
      <c r="GB307" s="84"/>
      <c r="GC307" s="84"/>
      <c r="GD307" s="84"/>
      <c r="GE307" s="84"/>
      <c r="GF307" s="84"/>
      <c r="GG307" s="84"/>
      <c r="GH307" s="84"/>
      <c r="GI307" s="84"/>
      <c r="GJ307" s="84"/>
      <c r="GK307" s="84"/>
      <c r="GL307" s="84"/>
      <c r="GM307" s="84"/>
      <c r="GN307" s="84"/>
      <c r="GO307" s="84"/>
      <c r="GP307" s="84"/>
      <c r="GQ307" s="84"/>
      <c r="GR307" s="84"/>
      <c r="GS307" s="84"/>
      <c r="GT307" s="84"/>
      <c r="GU307" s="84"/>
      <c r="GV307" s="84"/>
      <c r="GW307" s="84"/>
      <c r="GX307" s="84"/>
      <c r="GY307" s="84"/>
      <c r="GZ307" s="84"/>
      <c r="HA307" s="84"/>
      <c r="HB307" s="84"/>
      <c r="HC307" s="84"/>
      <c r="HD307" s="84"/>
      <c r="HE307" s="84"/>
      <c r="HF307" s="84"/>
      <c r="HG307" s="84"/>
      <c r="HH307" s="84"/>
      <c r="HI307" s="84"/>
      <c r="HJ307" s="84"/>
      <c r="HK307" s="84"/>
      <c r="HL307" s="84"/>
      <c r="HM307" s="84"/>
      <c r="HN307" s="84"/>
      <c r="HO307" s="84"/>
      <c r="HP307" s="84"/>
      <c r="HQ307" s="84"/>
      <c r="HR307" s="84"/>
      <c r="HS307" s="84"/>
      <c r="HT307" s="84"/>
      <c r="HU307" s="84"/>
      <c r="HV307" s="84"/>
      <c r="HW307" s="84"/>
      <c r="HX307" s="84"/>
      <c r="HY307" s="84"/>
      <c r="HZ307" s="84"/>
      <c r="IA307" s="84"/>
      <c r="IB307" s="84"/>
      <c r="IC307" s="84"/>
      <c r="ID307" s="84"/>
      <c r="IE307" s="84"/>
      <c r="IF307" s="84"/>
      <c r="IG307" s="84"/>
      <c r="IH307" s="84"/>
      <c r="II307" s="84"/>
      <c r="IJ307" s="84"/>
      <c r="IK307" s="84"/>
      <c r="IL307" s="84"/>
      <c r="IM307" s="84"/>
      <c r="IN307" s="84"/>
      <c r="IO307" s="84"/>
      <c r="IP307" s="84"/>
      <c r="IQ307" s="84"/>
      <c r="IR307" s="84"/>
      <c r="IS307" s="84"/>
      <c r="IT307" s="84"/>
      <c r="IU307" s="84"/>
      <c r="IV307" s="84"/>
      <c r="IW307" s="84"/>
      <c r="IX307" s="84"/>
      <c r="IY307" s="84"/>
      <c r="IZ307" s="84"/>
      <c r="JA307" s="84"/>
      <c r="JB307" s="84"/>
      <c r="JC307" s="84"/>
      <c r="JD307" s="84"/>
      <c r="JE307" s="84"/>
      <c r="JF307" s="84"/>
      <c r="JG307" s="84"/>
      <c r="JH307" s="84"/>
      <c r="JI307" s="84"/>
      <c r="JJ307" s="84"/>
      <c r="JK307" s="84"/>
      <c r="JL307" s="84"/>
      <c r="JM307" s="84"/>
      <c r="JN307" s="84"/>
      <c r="JO307" s="84"/>
      <c r="JP307" s="84"/>
      <c r="JQ307" s="84"/>
      <c r="JR307" s="84"/>
      <c r="JS307" s="84"/>
      <c r="JT307" s="84"/>
      <c r="JU307" s="84"/>
      <c r="JV307" s="84"/>
      <c r="JW307" s="84"/>
      <c r="JX307" s="84"/>
      <c r="JY307" s="84"/>
      <c r="JZ307" s="84"/>
      <c r="KA307" s="84"/>
      <c r="KB307" s="84"/>
      <c r="KC307" s="84"/>
      <c r="KD307" s="84"/>
      <c r="KE307" s="84"/>
      <c r="KF307" s="84"/>
      <c r="KG307" s="84"/>
      <c r="KH307" s="84"/>
      <c r="KI307" s="84"/>
      <c r="KJ307" s="84"/>
    </row>
    <row r="308" spans="73:296" s="102" customFormat="1" x14ac:dyDescent="0.25"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8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84"/>
      <c r="DH308" s="84"/>
      <c r="DI308" s="84"/>
      <c r="DJ308" s="84"/>
      <c r="DK308" s="84"/>
      <c r="DL308" s="84"/>
      <c r="DM308" s="84"/>
      <c r="DN308" s="84"/>
      <c r="DO308" s="84"/>
      <c r="DP308" s="84"/>
      <c r="DQ308" s="84"/>
      <c r="DR308" s="84"/>
      <c r="DS308" s="84"/>
      <c r="DT308" s="84"/>
      <c r="DU308" s="84"/>
      <c r="DV308" s="84"/>
      <c r="DW308" s="84"/>
      <c r="DX308" s="84"/>
      <c r="DY308" s="84"/>
      <c r="DZ308" s="84"/>
      <c r="EA308" s="84"/>
      <c r="EB308" s="84"/>
      <c r="EC308" s="84"/>
      <c r="ED308" s="84"/>
      <c r="EE308" s="84"/>
      <c r="EF308" s="84"/>
      <c r="EG308" s="84"/>
      <c r="EH308" s="84"/>
      <c r="EI308" s="84"/>
      <c r="EJ308" s="84"/>
      <c r="EK308" s="84"/>
      <c r="EL308" s="84"/>
      <c r="EM308" s="84"/>
      <c r="EN308" s="84"/>
      <c r="EO308" s="84"/>
      <c r="EP308" s="84"/>
      <c r="EQ308" s="84"/>
      <c r="ER308" s="84"/>
      <c r="ES308" s="84"/>
      <c r="ET308" s="84"/>
      <c r="EU308" s="84"/>
      <c r="EV308" s="84"/>
      <c r="EW308" s="84"/>
      <c r="EX308" s="84"/>
      <c r="EY308" s="84"/>
      <c r="EZ308" s="84"/>
      <c r="FA308" s="84"/>
      <c r="FB308" s="84"/>
      <c r="FC308" s="84"/>
      <c r="FD308" s="84"/>
      <c r="FE308" s="84"/>
      <c r="FF308" s="84"/>
      <c r="FG308" s="84"/>
      <c r="FH308" s="84"/>
      <c r="FI308" s="84"/>
      <c r="FJ308" s="84"/>
      <c r="FK308" s="84"/>
      <c r="FL308" s="84"/>
      <c r="FM308" s="84"/>
      <c r="FN308" s="84"/>
      <c r="FO308" s="84"/>
      <c r="FP308" s="84"/>
      <c r="FQ308" s="84"/>
      <c r="FR308" s="84"/>
      <c r="FS308" s="84"/>
      <c r="FT308" s="84"/>
      <c r="FU308" s="84"/>
      <c r="FV308" s="84"/>
      <c r="FW308" s="84"/>
      <c r="FX308" s="84"/>
      <c r="FY308" s="84"/>
      <c r="FZ308" s="84"/>
      <c r="GA308" s="84"/>
      <c r="GB308" s="84"/>
      <c r="GC308" s="84"/>
      <c r="GD308" s="84"/>
      <c r="GE308" s="84"/>
      <c r="GF308" s="84"/>
      <c r="GG308" s="84"/>
      <c r="GH308" s="84"/>
      <c r="GI308" s="84"/>
      <c r="GJ308" s="84"/>
      <c r="GK308" s="84"/>
      <c r="GL308" s="84"/>
      <c r="GM308" s="84"/>
      <c r="GN308" s="84"/>
      <c r="GO308" s="84"/>
      <c r="GP308" s="84"/>
      <c r="GQ308" s="84"/>
      <c r="GR308" s="84"/>
      <c r="GS308" s="84"/>
      <c r="GT308" s="84"/>
      <c r="GU308" s="84"/>
      <c r="GV308" s="84"/>
      <c r="GW308" s="84"/>
      <c r="GX308" s="84"/>
      <c r="GY308" s="84"/>
      <c r="GZ308" s="84"/>
      <c r="HA308" s="84"/>
      <c r="HB308" s="84"/>
      <c r="HC308" s="84"/>
      <c r="HD308" s="84"/>
      <c r="HE308" s="84"/>
      <c r="HF308" s="84"/>
      <c r="HG308" s="84"/>
      <c r="HH308" s="84"/>
      <c r="HI308" s="84"/>
      <c r="HJ308" s="84"/>
      <c r="HK308" s="84"/>
      <c r="HL308" s="84"/>
      <c r="HM308" s="84"/>
      <c r="HN308" s="84"/>
      <c r="HO308" s="84"/>
      <c r="HP308" s="84"/>
      <c r="HQ308" s="84"/>
      <c r="HR308" s="84"/>
      <c r="HS308" s="84"/>
      <c r="HT308" s="84"/>
      <c r="HU308" s="84"/>
      <c r="HV308" s="84"/>
      <c r="HW308" s="84"/>
      <c r="HX308" s="84"/>
      <c r="HY308" s="84"/>
      <c r="HZ308" s="84"/>
      <c r="IA308" s="84"/>
      <c r="IB308" s="84"/>
      <c r="IC308" s="84"/>
      <c r="ID308" s="84"/>
      <c r="IE308" s="84"/>
      <c r="IF308" s="84"/>
      <c r="IG308" s="84"/>
      <c r="IH308" s="84"/>
      <c r="II308" s="84"/>
      <c r="IJ308" s="84"/>
      <c r="IK308" s="84"/>
      <c r="IL308" s="84"/>
      <c r="IM308" s="84"/>
      <c r="IN308" s="84"/>
      <c r="IO308" s="84"/>
      <c r="IP308" s="84"/>
      <c r="IQ308" s="84"/>
      <c r="IR308" s="84"/>
      <c r="IS308" s="84"/>
      <c r="IT308" s="84"/>
      <c r="IU308" s="84"/>
      <c r="IV308" s="84"/>
      <c r="IW308" s="84"/>
      <c r="IX308" s="84"/>
      <c r="IY308" s="84"/>
      <c r="IZ308" s="84"/>
      <c r="JA308" s="84"/>
      <c r="JB308" s="84"/>
      <c r="JC308" s="84"/>
      <c r="JD308" s="84"/>
      <c r="JE308" s="84"/>
      <c r="JF308" s="84"/>
      <c r="JG308" s="84"/>
      <c r="JH308" s="84"/>
      <c r="JI308" s="84"/>
      <c r="JJ308" s="84"/>
      <c r="JK308" s="84"/>
      <c r="JL308" s="84"/>
      <c r="JM308" s="84"/>
      <c r="JN308" s="84"/>
      <c r="JO308" s="84"/>
      <c r="JP308" s="84"/>
      <c r="JQ308" s="84"/>
      <c r="JR308" s="84"/>
      <c r="JS308" s="84"/>
      <c r="JT308" s="84"/>
      <c r="JU308" s="84"/>
      <c r="JV308" s="84"/>
      <c r="JW308" s="84"/>
      <c r="JX308" s="84"/>
      <c r="JY308" s="84"/>
      <c r="JZ308" s="84"/>
      <c r="KA308" s="84"/>
      <c r="KB308" s="84"/>
      <c r="KC308" s="84"/>
      <c r="KD308" s="84"/>
      <c r="KE308" s="84"/>
      <c r="KF308" s="84"/>
      <c r="KG308" s="84"/>
      <c r="KH308" s="84"/>
      <c r="KI308" s="84"/>
      <c r="KJ308" s="84"/>
    </row>
    <row r="309" spans="73:296" s="102" customFormat="1" x14ac:dyDescent="0.25"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8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84"/>
      <c r="DH309" s="84"/>
      <c r="DI309" s="84"/>
      <c r="DJ309" s="84"/>
      <c r="DK309" s="84"/>
      <c r="DL309" s="84"/>
      <c r="DM309" s="84"/>
      <c r="DN309" s="84"/>
      <c r="DO309" s="84"/>
      <c r="DP309" s="84"/>
      <c r="DQ309" s="84"/>
      <c r="DR309" s="84"/>
      <c r="DS309" s="84"/>
      <c r="DT309" s="84"/>
      <c r="DU309" s="84"/>
      <c r="DV309" s="84"/>
      <c r="DW309" s="84"/>
      <c r="DX309" s="84"/>
      <c r="DY309" s="84"/>
      <c r="DZ309" s="84"/>
      <c r="EA309" s="84"/>
      <c r="EB309" s="84"/>
      <c r="EC309" s="84"/>
      <c r="ED309" s="84"/>
      <c r="EE309" s="84"/>
      <c r="EF309" s="84"/>
      <c r="EG309" s="84"/>
      <c r="EH309" s="84"/>
      <c r="EI309" s="84"/>
      <c r="EJ309" s="84"/>
      <c r="EK309" s="84"/>
      <c r="EL309" s="84"/>
      <c r="EM309" s="84"/>
      <c r="EN309" s="84"/>
      <c r="EO309" s="84"/>
      <c r="EP309" s="84"/>
      <c r="EQ309" s="84"/>
      <c r="ER309" s="84"/>
      <c r="ES309" s="84"/>
      <c r="ET309" s="84"/>
      <c r="EU309" s="84"/>
      <c r="EV309" s="84"/>
      <c r="EW309" s="84"/>
      <c r="EX309" s="84"/>
      <c r="EY309" s="84"/>
      <c r="EZ309" s="84"/>
      <c r="FA309" s="84"/>
      <c r="FB309" s="84"/>
      <c r="FC309" s="84"/>
      <c r="FD309" s="84"/>
      <c r="FE309" s="84"/>
      <c r="FF309" s="84"/>
      <c r="FG309" s="84"/>
      <c r="FH309" s="84"/>
      <c r="FI309" s="84"/>
      <c r="FJ309" s="84"/>
      <c r="FK309" s="84"/>
      <c r="FL309" s="84"/>
      <c r="FM309" s="84"/>
      <c r="FN309" s="84"/>
      <c r="FO309" s="84"/>
      <c r="FP309" s="84"/>
      <c r="FQ309" s="84"/>
      <c r="FR309" s="84"/>
      <c r="FS309" s="84"/>
      <c r="FT309" s="84"/>
      <c r="FU309" s="84"/>
      <c r="FV309" s="84"/>
      <c r="FW309" s="84"/>
      <c r="FX309" s="84"/>
      <c r="FY309" s="84"/>
      <c r="FZ309" s="84"/>
      <c r="GA309" s="84"/>
      <c r="GB309" s="84"/>
      <c r="GC309" s="84"/>
      <c r="GD309" s="84"/>
      <c r="GE309" s="84"/>
      <c r="GF309" s="84"/>
      <c r="GG309" s="84"/>
      <c r="GH309" s="84"/>
      <c r="GI309" s="84"/>
      <c r="GJ309" s="84"/>
      <c r="GK309" s="84"/>
      <c r="GL309" s="84"/>
      <c r="GM309" s="84"/>
      <c r="GN309" s="84"/>
      <c r="GO309" s="84"/>
      <c r="GP309" s="84"/>
      <c r="GQ309" s="84"/>
      <c r="GR309" s="84"/>
      <c r="GS309" s="84"/>
      <c r="GT309" s="84"/>
      <c r="GU309" s="84"/>
      <c r="GV309" s="84"/>
      <c r="GW309" s="84"/>
      <c r="GX309" s="84"/>
      <c r="GY309" s="84"/>
      <c r="GZ309" s="84"/>
      <c r="HA309" s="84"/>
      <c r="HB309" s="84"/>
      <c r="HC309" s="84"/>
      <c r="HD309" s="84"/>
      <c r="HE309" s="84"/>
      <c r="HF309" s="84"/>
      <c r="HG309" s="84"/>
      <c r="HH309" s="84"/>
      <c r="HI309" s="84"/>
      <c r="HJ309" s="84"/>
      <c r="HK309" s="84"/>
      <c r="HL309" s="84"/>
      <c r="HM309" s="84"/>
      <c r="HN309" s="84"/>
      <c r="HO309" s="84"/>
      <c r="HP309" s="84"/>
      <c r="HQ309" s="84"/>
      <c r="HR309" s="84"/>
      <c r="HS309" s="84"/>
      <c r="HT309" s="84"/>
      <c r="HU309" s="84"/>
      <c r="HV309" s="84"/>
      <c r="HW309" s="84"/>
      <c r="HX309" s="84"/>
      <c r="HY309" s="84"/>
      <c r="HZ309" s="84"/>
      <c r="IA309" s="84"/>
      <c r="IB309" s="84"/>
      <c r="IC309" s="84"/>
      <c r="ID309" s="84"/>
      <c r="IE309" s="84"/>
      <c r="IF309" s="84"/>
      <c r="IG309" s="84"/>
      <c r="IH309" s="84"/>
      <c r="II309" s="84"/>
      <c r="IJ309" s="84"/>
      <c r="IK309" s="84"/>
      <c r="IL309" s="84"/>
      <c r="IM309" s="84"/>
      <c r="IN309" s="84"/>
      <c r="IO309" s="84"/>
      <c r="IP309" s="84"/>
      <c r="IQ309" s="84"/>
      <c r="IR309" s="84"/>
      <c r="IS309" s="84"/>
      <c r="IT309" s="84"/>
      <c r="IU309" s="84"/>
      <c r="IV309" s="84"/>
      <c r="IW309" s="84"/>
      <c r="IX309" s="84"/>
      <c r="IY309" s="84"/>
      <c r="IZ309" s="84"/>
      <c r="JA309" s="84"/>
      <c r="JB309" s="84"/>
      <c r="JC309" s="84"/>
      <c r="JD309" s="84"/>
      <c r="JE309" s="84"/>
      <c r="JF309" s="84"/>
      <c r="JG309" s="84"/>
      <c r="JH309" s="84"/>
      <c r="JI309" s="84"/>
      <c r="JJ309" s="84"/>
      <c r="JK309" s="84"/>
      <c r="JL309" s="84"/>
      <c r="JM309" s="84"/>
      <c r="JN309" s="84"/>
      <c r="JO309" s="84"/>
      <c r="JP309" s="84"/>
      <c r="JQ309" s="84"/>
      <c r="JR309" s="84"/>
      <c r="JS309" s="84"/>
      <c r="JT309" s="84"/>
      <c r="JU309" s="84"/>
      <c r="JV309" s="84"/>
      <c r="JW309" s="84"/>
      <c r="JX309" s="84"/>
      <c r="JY309" s="84"/>
      <c r="JZ309" s="84"/>
      <c r="KA309" s="84"/>
      <c r="KB309" s="84"/>
      <c r="KC309" s="84"/>
      <c r="KD309" s="84"/>
      <c r="KE309" s="84"/>
      <c r="KF309" s="84"/>
      <c r="KG309" s="84"/>
      <c r="KH309" s="84"/>
      <c r="KI309" s="84"/>
      <c r="KJ309" s="84"/>
    </row>
    <row r="310" spans="73:296" s="102" customFormat="1" x14ac:dyDescent="0.25"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8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8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84"/>
      <c r="DH310" s="84"/>
      <c r="DI310" s="84"/>
      <c r="DJ310" s="84"/>
      <c r="DK310" s="84"/>
      <c r="DL310" s="84"/>
      <c r="DM310" s="84"/>
      <c r="DN310" s="84"/>
      <c r="DO310" s="84"/>
      <c r="DP310" s="84"/>
      <c r="DQ310" s="84"/>
      <c r="DR310" s="84"/>
      <c r="DS310" s="84"/>
      <c r="DT310" s="84"/>
      <c r="DU310" s="84"/>
      <c r="DV310" s="84"/>
      <c r="DW310" s="84"/>
      <c r="DX310" s="84"/>
      <c r="DY310" s="84"/>
      <c r="DZ310" s="84"/>
      <c r="EA310" s="84"/>
      <c r="EB310" s="84"/>
      <c r="EC310" s="84"/>
      <c r="ED310" s="84"/>
      <c r="EE310" s="84"/>
      <c r="EF310" s="84"/>
      <c r="EG310" s="84"/>
      <c r="EH310" s="84"/>
      <c r="EI310" s="84"/>
      <c r="EJ310" s="84"/>
      <c r="EK310" s="84"/>
      <c r="EL310" s="84"/>
      <c r="EM310" s="84"/>
      <c r="EN310" s="84"/>
      <c r="EO310" s="84"/>
      <c r="EP310" s="84"/>
      <c r="EQ310" s="84"/>
      <c r="ER310" s="84"/>
      <c r="ES310" s="84"/>
      <c r="ET310" s="84"/>
      <c r="EU310" s="84"/>
      <c r="EV310" s="84"/>
      <c r="EW310" s="84"/>
      <c r="EX310" s="84"/>
      <c r="EY310" s="84"/>
      <c r="EZ310" s="84"/>
      <c r="FA310" s="84"/>
      <c r="FB310" s="84"/>
      <c r="FC310" s="84"/>
      <c r="FD310" s="84"/>
      <c r="FE310" s="84"/>
      <c r="FF310" s="84"/>
      <c r="FG310" s="84"/>
      <c r="FH310" s="84"/>
      <c r="FI310" s="84"/>
      <c r="FJ310" s="84"/>
      <c r="FK310" s="84"/>
      <c r="FL310" s="84"/>
      <c r="FM310" s="84"/>
      <c r="FN310" s="84"/>
      <c r="FO310" s="84"/>
      <c r="FP310" s="84"/>
      <c r="FQ310" s="84"/>
      <c r="FR310" s="84"/>
      <c r="FS310" s="84"/>
      <c r="FT310" s="84"/>
      <c r="FU310" s="84"/>
      <c r="FV310" s="84"/>
      <c r="FW310" s="84"/>
      <c r="FX310" s="84"/>
      <c r="FY310" s="84"/>
      <c r="FZ310" s="84"/>
      <c r="GA310" s="84"/>
      <c r="GB310" s="84"/>
      <c r="GC310" s="84"/>
      <c r="GD310" s="84"/>
      <c r="GE310" s="84"/>
      <c r="GF310" s="84"/>
      <c r="GG310" s="84"/>
      <c r="GH310" s="84"/>
      <c r="GI310" s="84"/>
      <c r="GJ310" s="84"/>
      <c r="GK310" s="84"/>
      <c r="GL310" s="84"/>
      <c r="GM310" s="84"/>
      <c r="GN310" s="84"/>
      <c r="GO310" s="84"/>
      <c r="GP310" s="84"/>
      <c r="GQ310" s="84"/>
      <c r="GR310" s="84"/>
      <c r="GS310" s="84"/>
      <c r="GT310" s="84"/>
      <c r="GU310" s="84"/>
      <c r="GV310" s="84"/>
      <c r="GW310" s="84"/>
      <c r="GX310" s="84"/>
      <c r="GY310" s="84"/>
      <c r="GZ310" s="84"/>
      <c r="HA310" s="84"/>
      <c r="HB310" s="84"/>
      <c r="HC310" s="84"/>
      <c r="HD310" s="84"/>
      <c r="HE310" s="84"/>
      <c r="HF310" s="84"/>
      <c r="HG310" s="84"/>
      <c r="HH310" s="84"/>
      <c r="HI310" s="84"/>
      <c r="HJ310" s="84"/>
      <c r="HK310" s="84"/>
      <c r="HL310" s="84"/>
      <c r="HM310" s="84"/>
      <c r="HN310" s="84"/>
      <c r="HO310" s="84"/>
      <c r="HP310" s="84"/>
      <c r="HQ310" s="84"/>
      <c r="HR310" s="84"/>
      <c r="HS310" s="84"/>
      <c r="HT310" s="84"/>
      <c r="HU310" s="84"/>
      <c r="HV310" s="84"/>
      <c r="HW310" s="84"/>
      <c r="HX310" s="84"/>
      <c r="HY310" s="84"/>
      <c r="HZ310" s="84"/>
      <c r="IA310" s="84"/>
      <c r="IB310" s="84"/>
      <c r="IC310" s="84"/>
      <c r="ID310" s="84"/>
      <c r="IE310" s="84"/>
      <c r="IF310" s="84"/>
      <c r="IG310" s="84"/>
      <c r="IH310" s="84"/>
      <c r="II310" s="84"/>
      <c r="IJ310" s="84"/>
      <c r="IK310" s="84"/>
      <c r="IL310" s="84"/>
      <c r="IM310" s="84"/>
      <c r="IN310" s="84"/>
      <c r="IO310" s="84"/>
      <c r="IP310" s="84"/>
      <c r="IQ310" s="84"/>
      <c r="IR310" s="84"/>
      <c r="IS310" s="84"/>
      <c r="IT310" s="84"/>
      <c r="IU310" s="84"/>
      <c r="IV310" s="84"/>
      <c r="IW310" s="84"/>
      <c r="IX310" s="84"/>
      <c r="IY310" s="84"/>
      <c r="IZ310" s="84"/>
      <c r="JA310" s="84"/>
      <c r="JB310" s="84"/>
      <c r="JC310" s="84"/>
      <c r="JD310" s="84"/>
      <c r="JE310" s="84"/>
      <c r="JF310" s="84"/>
      <c r="JG310" s="84"/>
      <c r="JH310" s="84"/>
      <c r="JI310" s="84"/>
      <c r="JJ310" s="84"/>
      <c r="JK310" s="84"/>
      <c r="JL310" s="84"/>
      <c r="JM310" s="84"/>
      <c r="JN310" s="84"/>
      <c r="JO310" s="84"/>
      <c r="JP310" s="84"/>
      <c r="JQ310" s="84"/>
      <c r="JR310" s="84"/>
      <c r="JS310" s="84"/>
      <c r="JT310" s="84"/>
      <c r="JU310" s="84"/>
      <c r="JV310" s="84"/>
      <c r="JW310" s="84"/>
      <c r="JX310" s="84"/>
      <c r="JY310" s="84"/>
      <c r="JZ310" s="84"/>
      <c r="KA310" s="84"/>
      <c r="KB310" s="84"/>
      <c r="KC310" s="84"/>
      <c r="KD310" s="84"/>
      <c r="KE310" s="84"/>
      <c r="KF310" s="84"/>
      <c r="KG310" s="84"/>
      <c r="KH310" s="84"/>
      <c r="KI310" s="84"/>
      <c r="KJ310" s="84"/>
    </row>
    <row r="311" spans="73:296" s="102" customFormat="1" x14ac:dyDescent="0.25"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8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8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84"/>
      <c r="DH311" s="84"/>
      <c r="DI311" s="84"/>
      <c r="DJ311" s="84"/>
      <c r="DK311" s="84"/>
      <c r="DL311" s="84"/>
      <c r="DM311" s="84"/>
      <c r="DN311" s="84"/>
      <c r="DO311" s="84"/>
      <c r="DP311" s="84"/>
      <c r="DQ311" s="84"/>
      <c r="DR311" s="84"/>
      <c r="DS311" s="84"/>
      <c r="DT311" s="84"/>
      <c r="DU311" s="84"/>
      <c r="DV311" s="84"/>
      <c r="DW311" s="84"/>
      <c r="DX311" s="84"/>
      <c r="DY311" s="84"/>
      <c r="DZ311" s="84"/>
      <c r="EA311" s="84"/>
      <c r="EB311" s="84"/>
      <c r="EC311" s="84"/>
      <c r="ED311" s="84"/>
      <c r="EE311" s="84"/>
      <c r="EF311" s="84"/>
      <c r="EG311" s="84"/>
      <c r="EH311" s="84"/>
      <c r="EI311" s="84"/>
      <c r="EJ311" s="84"/>
      <c r="EK311" s="84"/>
      <c r="EL311" s="84"/>
      <c r="EM311" s="84"/>
      <c r="EN311" s="84"/>
      <c r="EO311" s="84"/>
      <c r="EP311" s="84"/>
      <c r="EQ311" s="84"/>
      <c r="ER311" s="84"/>
      <c r="ES311" s="84"/>
      <c r="ET311" s="84"/>
      <c r="EU311" s="84"/>
      <c r="EV311" s="84"/>
      <c r="EW311" s="84"/>
      <c r="EX311" s="84"/>
      <c r="EY311" s="84"/>
      <c r="EZ311" s="84"/>
      <c r="FA311" s="84"/>
      <c r="FB311" s="84"/>
      <c r="FC311" s="84"/>
      <c r="FD311" s="84"/>
      <c r="FE311" s="84"/>
      <c r="FF311" s="84"/>
      <c r="FG311" s="84"/>
      <c r="FH311" s="84"/>
      <c r="FI311" s="84"/>
      <c r="FJ311" s="84"/>
      <c r="FK311" s="84"/>
      <c r="FL311" s="84"/>
      <c r="FM311" s="84"/>
      <c r="FN311" s="84"/>
      <c r="FO311" s="84"/>
      <c r="FP311" s="84"/>
      <c r="FQ311" s="84"/>
      <c r="FR311" s="84"/>
      <c r="FS311" s="84"/>
      <c r="FT311" s="84"/>
      <c r="FU311" s="84"/>
      <c r="FV311" s="84"/>
      <c r="FW311" s="84"/>
      <c r="FX311" s="84"/>
      <c r="FY311" s="84"/>
      <c r="FZ311" s="84"/>
      <c r="GA311" s="84"/>
      <c r="GB311" s="84"/>
      <c r="GC311" s="84"/>
      <c r="GD311" s="84"/>
      <c r="GE311" s="84"/>
      <c r="GF311" s="84"/>
      <c r="GG311" s="84"/>
      <c r="GH311" s="84"/>
      <c r="GI311" s="84"/>
      <c r="GJ311" s="84"/>
      <c r="GK311" s="84"/>
      <c r="GL311" s="84"/>
      <c r="GM311" s="84"/>
      <c r="GN311" s="84"/>
      <c r="GO311" s="84"/>
      <c r="GP311" s="84"/>
      <c r="GQ311" s="84"/>
      <c r="GR311" s="84"/>
      <c r="GS311" s="84"/>
      <c r="GT311" s="84"/>
      <c r="GU311" s="84"/>
      <c r="GV311" s="84"/>
      <c r="GW311" s="84"/>
      <c r="GX311" s="84"/>
      <c r="GY311" s="84"/>
      <c r="GZ311" s="84"/>
      <c r="HA311" s="84"/>
      <c r="HB311" s="84"/>
      <c r="HC311" s="84"/>
      <c r="HD311" s="84"/>
      <c r="HE311" s="84"/>
      <c r="HF311" s="84"/>
      <c r="HG311" s="84"/>
      <c r="HH311" s="84"/>
      <c r="HI311" s="84"/>
      <c r="HJ311" s="84"/>
      <c r="HK311" s="84"/>
      <c r="HL311" s="84"/>
      <c r="HM311" s="84"/>
      <c r="HN311" s="84"/>
      <c r="HO311" s="84"/>
      <c r="HP311" s="84"/>
      <c r="HQ311" s="84"/>
      <c r="HR311" s="84"/>
      <c r="HS311" s="84"/>
      <c r="HT311" s="84"/>
      <c r="HU311" s="84"/>
      <c r="HV311" s="84"/>
      <c r="HW311" s="84"/>
      <c r="HX311" s="84"/>
      <c r="HY311" s="84"/>
      <c r="HZ311" s="84"/>
      <c r="IA311" s="84"/>
      <c r="IB311" s="84"/>
      <c r="IC311" s="84"/>
      <c r="ID311" s="84"/>
      <c r="IE311" s="84"/>
      <c r="IF311" s="84"/>
      <c r="IG311" s="84"/>
      <c r="IH311" s="84"/>
      <c r="II311" s="84"/>
      <c r="IJ311" s="84"/>
      <c r="IK311" s="84"/>
      <c r="IL311" s="84"/>
      <c r="IM311" s="84"/>
      <c r="IN311" s="84"/>
      <c r="IO311" s="84"/>
      <c r="IP311" s="84"/>
      <c r="IQ311" s="84"/>
      <c r="IR311" s="84"/>
      <c r="IS311" s="84"/>
      <c r="IT311" s="84"/>
      <c r="IU311" s="84"/>
      <c r="IV311" s="84"/>
      <c r="IW311" s="84"/>
      <c r="IX311" s="84"/>
      <c r="IY311" s="84"/>
      <c r="IZ311" s="84"/>
      <c r="JA311" s="84"/>
      <c r="JB311" s="84"/>
      <c r="JC311" s="84"/>
      <c r="JD311" s="84"/>
      <c r="JE311" s="84"/>
      <c r="JF311" s="84"/>
      <c r="JG311" s="84"/>
      <c r="JH311" s="84"/>
      <c r="JI311" s="84"/>
      <c r="JJ311" s="84"/>
      <c r="JK311" s="84"/>
      <c r="JL311" s="84"/>
      <c r="JM311" s="84"/>
      <c r="JN311" s="84"/>
      <c r="JO311" s="84"/>
      <c r="JP311" s="84"/>
      <c r="JQ311" s="84"/>
      <c r="JR311" s="84"/>
      <c r="JS311" s="84"/>
      <c r="JT311" s="84"/>
      <c r="JU311" s="84"/>
      <c r="JV311" s="84"/>
      <c r="JW311" s="84"/>
      <c r="JX311" s="84"/>
      <c r="JY311" s="84"/>
      <c r="JZ311" s="84"/>
      <c r="KA311" s="84"/>
      <c r="KB311" s="84"/>
      <c r="KC311" s="84"/>
      <c r="KD311" s="84"/>
      <c r="KE311" s="84"/>
      <c r="KF311" s="84"/>
      <c r="KG311" s="84"/>
      <c r="KH311" s="84"/>
      <c r="KI311" s="84"/>
      <c r="KJ311" s="84"/>
    </row>
    <row r="312" spans="73:296" s="102" customFormat="1" x14ac:dyDescent="0.25"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8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84"/>
      <c r="DH312" s="84"/>
      <c r="DI312" s="84"/>
      <c r="DJ312" s="84"/>
      <c r="DK312" s="84"/>
      <c r="DL312" s="84"/>
      <c r="DM312" s="84"/>
      <c r="DN312" s="84"/>
      <c r="DO312" s="84"/>
      <c r="DP312" s="84"/>
      <c r="DQ312" s="84"/>
      <c r="DR312" s="84"/>
      <c r="DS312" s="84"/>
      <c r="DT312" s="84"/>
      <c r="DU312" s="84"/>
      <c r="DV312" s="84"/>
      <c r="DW312" s="84"/>
      <c r="DX312" s="84"/>
      <c r="DY312" s="84"/>
      <c r="DZ312" s="84"/>
      <c r="EA312" s="84"/>
      <c r="EB312" s="84"/>
      <c r="EC312" s="84"/>
      <c r="ED312" s="84"/>
      <c r="EE312" s="84"/>
      <c r="EF312" s="84"/>
      <c r="EG312" s="84"/>
      <c r="EH312" s="84"/>
      <c r="EI312" s="84"/>
      <c r="EJ312" s="84"/>
      <c r="EK312" s="84"/>
      <c r="EL312" s="84"/>
      <c r="EM312" s="84"/>
      <c r="EN312" s="84"/>
      <c r="EO312" s="84"/>
      <c r="EP312" s="84"/>
      <c r="EQ312" s="84"/>
      <c r="ER312" s="84"/>
      <c r="ES312" s="84"/>
      <c r="ET312" s="84"/>
      <c r="EU312" s="84"/>
      <c r="EV312" s="84"/>
      <c r="EW312" s="84"/>
      <c r="EX312" s="84"/>
      <c r="EY312" s="84"/>
      <c r="EZ312" s="84"/>
      <c r="FA312" s="84"/>
      <c r="FB312" s="84"/>
      <c r="FC312" s="84"/>
      <c r="FD312" s="84"/>
      <c r="FE312" s="84"/>
      <c r="FF312" s="84"/>
      <c r="FG312" s="84"/>
      <c r="FH312" s="84"/>
      <c r="FI312" s="84"/>
      <c r="FJ312" s="84"/>
      <c r="FK312" s="84"/>
      <c r="FL312" s="84"/>
      <c r="FM312" s="84"/>
      <c r="FN312" s="84"/>
      <c r="FO312" s="84"/>
      <c r="FP312" s="84"/>
      <c r="FQ312" s="84"/>
      <c r="FR312" s="84"/>
      <c r="FS312" s="84"/>
      <c r="FT312" s="84"/>
      <c r="FU312" s="84"/>
      <c r="FV312" s="84"/>
      <c r="FW312" s="84"/>
      <c r="FX312" s="84"/>
      <c r="FY312" s="84"/>
      <c r="FZ312" s="84"/>
      <c r="GA312" s="84"/>
      <c r="GB312" s="84"/>
      <c r="GC312" s="84"/>
      <c r="GD312" s="84"/>
      <c r="GE312" s="84"/>
      <c r="GF312" s="84"/>
      <c r="GG312" s="84"/>
      <c r="GH312" s="84"/>
      <c r="GI312" s="84"/>
      <c r="GJ312" s="84"/>
      <c r="GK312" s="84"/>
      <c r="GL312" s="84"/>
      <c r="GM312" s="84"/>
      <c r="GN312" s="84"/>
      <c r="GO312" s="84"/>
      <c r="GP312" s="84"/>
      <c r="GQ312" s="84"/>
      <c r="GR312" s="84"/>
      <c r="GS312" s="84"/>
      <c r="GT312" s="84"/>
      <c r="GU312" s="84"/>
      <c r="GV312" s="84"/>
      <c r="GW312" s="84"/>
      <c r="GX312" s="84"/>
      <c r="GY312" s="84"/>
      <c r="GZ312" s="84"/>
      <c r="HA312" s="84"/>
      <c r="HB312" s="84"/>
      <c r="HC312" s="84"/>
      <c r="HD312" s="84"/>
      <c r="HE312" s="84"/>
      <c r="HF312" s="84"/>
      <c r="HG312" s="84"/>
      <c r="HH312" s="84"/>
      <c r="HI312" s="84"/>
      <c r="HJ312" s="84"/>
      <c r="HK312" s="84"/>
      <c r="HL312" s="84"/>
      <c r="HM312" s="84"/>
      <c r="HN312" s="84"/>
      <c r="HO312" s="84"/>
      <c r="HP312" s="84"/>
      <c r="HQ312" s="84"/>
      <c r="HR312" s="84"/>
      <c r="HS312" s="84"/>
      <c r="HT312" s="84"/>
      <c r="HU312" s="84"/>
      <c r="HV312" s="84"/>
      <c r="HW312" s="84"/>
      <c r="HX312" s="84"/>
      <c r="HY312" s="84"/>
      <c r="HZ312" s="84"/>
      <c r="IA312" s="84"/>
      <c r="IB312" s="84"/>
      <c r="IC312" s="84"/>
      <c r="ID312" s="84"/>
      <c r="IE312" s="84"/>
      <c r="IF312" s="84"/>
      <c r="IG312" s="84"/>
      <c r="IH312" s="84"/>
      <c r="II312" s="84"/>
      <c r="IJ312" s="84"/>
      <c r="IK312" s="84"/>
      <c r="IL312" s="84"/>
      <c r="IM312" s="84"/>
      <c r="IN312" s="84"/>
      <c r="IO312" s="84"/>
      <c r="IP312" s="84"/>
      <c r="IQ312" s="84"/>
      <c r="IR312" s="84"/>
      <c r="IS312" s="84"/>
      <c r="IT312" s="84"/>
      <c r="IU312" s="84"/>
      <c r="IV312" s="84"/>
      <c r="IW312" s="84"/>
      <c r="IX312" s="84"/>
      <c r="IY312" s="84"/>
      <c r="IZ312" s="84"/>
      <c r="JA312" s="84"/>
      <c r="JB312" s="84"/>
      <c r="JC312" s="84"/>
      <c r="JD312" s="84"/>
      <c r="JE312" s="84"/>
      <c r="JF312" s="84"/>
      <c r="JG312" s="84"/>
      <c r="JH312" s="84"/>
      <c r="JI312" s="84"/>
      <c r="JJ312" s="84"/>
      <c r="JK312" s="84"/>
      <c r="JL312" s="84"/>
      <c r="JM312" s="84"/>
      <c r="JN312" s="84"/>
      <c r="JO312" s="84"/>
      <c r="JP312" s="84"/>
      <c r="JQ312" s="84"/>
      <c r="JR312" s="84"/>
      <c r="JS312" s="84"/>
      <c r="JT312" s="84"/>
      <c r="JU312" s="84"/>
      <c r="JV312" s="84"/>
      <c r="JW312" s="84"/>
      <c r="JX312" s="84"/>
      <c r="JY312" s="84"/>
      <c r="JZ312" s="84"/>
      <c r="KA312" s="84"/>
      <c r="KB312" s="84"/>
      <c r="KC312" s="84"/>
      <c r="KD312" s="84"/>
      <c r="KE312" s="84"/>
      <c r="KF312" s="84"/>
      <c r="KG312" s="84"/>
      <c r="KH312" s="84"/>
      <c r="KI312" s="84"/>
      <c r="KJ312" s="84"/>
    </row>
    <row r="313" spans="73:296" s="102" customFormat="1" x14ac:dyDescent="0.25"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8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84"/>
      <c r="DH313" s="84"/>
      <c r="DI313" s="84"/>
      <c r="DJ313" s="84"/>
      <c r="DK313" s="84"/>
      <c r="DL313" s="84"/>
      <c r="DM313" s="84"/>
      <c r="DN313" s="84"/>
      <c r="DO313" s="84"/>
      <c r="DP313" s="84"/>
      <c r="DQ313" s="84"/>
      <c r="DR313" s="84"/>
      <c r="DS313" s="84"/>
      <c r="DT313" s="84"/>
      <c r="DU313" s="84"/>
      <c r="DV313" s="84"/>
      <c r="DW313" s="84"/>
      <c r="DX313" s="84"/>
      <c r="DY313" s="84"/>
      <c r="DZ313" s="84"/>
      <c r="EA313" s="84"/>
      <c r="EB313" s="84"/>
      <c r="EC313" s="84"/>
      <c r="ED313" s="84"/>
      <c r="EE313" s="84"/>
      <c r="EF313" s="84"/>
      <c r="EG313" s="84"/>
      <c r="EH313" s="84"/>
      <c r="EI313" s="84"/>
      <c r="EJ313" s="84"/>
      <c r="EK313" s="84"/>
      <c r="EL313" s="84"/>
      <c r="EM313" s="84"/>
      <c r="EN313" s="84"/>
      <c r="EO313" s="84"/>
      <c r="EP313" s="84"/>
      <c r="EQ313" s="84"/>
      <c r="ER313" s="84"/>
      <c r="ES313" s="84"/>
      <c r="ET313" s="84"/>
      <c r="EU313" s="84"/>
      <c r="EV313" s="84"/>
      <c r="EW313" s="84"/>
      <c r="EX313" s="84"/>
      <c r="EY313" s="84"/>
      <c r="EZ313" s="84"/>
      <c r="FA313" s="84"/>
      <c r="FB313" s="84"/>
      <c r="FC313" s="84"/>
      <c r="FD313" s="84"/>
      <c r="FE313" s="84"/>
      <c r="FF313" s="84"/>
      <c r="FG313" s="84"/>
      <c r="FH313" s="84"/>
      <c r="FI313" s="84"/>
      <c r="FJ313" s="84"/>
      <c r="FK313" s="84"/>
      <c r="FL313" s="84"/>
      <c r="FM313" s="84"/>
      <c r="FN313" s="84"/>
      <c r="FO313" s="84"/>
      <c r="FP313" s="84"/>
      <c r="FQ313" s="84"/>
      <c r="FR313" s="84"/>
      <c r="FS313" s="84"/>
      <c r="FT313" s="84"/>
      <c r="FU313" s="84"/>
      <c r="FV313" s="84"/>
      <c r="FW313" s="84"/>
      <c r="FX313" s="84"/>
      <c r="FY313" s="84"/>
      <c r="FZ313" s="84"/>
      <c r="GA313" s="84"/>
      <c r="GB313" s="84"/>
      <c r="GC313" s="84"/>
      <c r="GD313" s="84"/>
      <c r="GE313" s="84"/>
      <c r="GF313" s="84"/>
      <c r="GG313" s="84"/>
      <c r="GH313" s="84"/>
      <c r="GI313" s="84"/>
      <c r="GJ313" s="84"/>
      <c r="GK313" s="84"/>
      <c r="GL313" s="84"/>
      <c r="GM313" s="84"/>
      <c r="GN313" s="84"/>
      <c r="GO313" s="84"/>
      <c r="GP313" s="84"/>
      <c r="GQ313" s="84"/>
      <c r="GR313" s="84"/>
      <c r="GS313" s="84"/>
      <c r="GT313" s="84"/>
      <c r="GU313" s="84"/>
      <c r="GV313" s="84"/>
      <c r="GW313" s="84"/>
      <c r="GX313" s="84"/>
      <c r="GY313" s="84"/>
      <c r="GZ313" s="84"/>
      <c r="HA313" s="84"/>
      <c r="HB313" s="84"/>
      <c r="HC313" s="84"/>
      <c r="HD313" s="84"/>
      <c r="HE313" s="84"/>
      <c r="HF313" s="84"/>
      <c r="HG313" s="84"/>
      <c r="HH313" s="84"/>
      <c r="HI313" s="84"/>
      <c r="HJ313" s="84"/>
      <c r="HK313" s="84"/>
      <c r="HL313" s="84"/>
      <c r="HM313" s="84"/>
      <c r="HN313" s="84"/>
      <c r="HO313" s="84"/>
      <c r="HP313" s="84"/>
      <c r="HQ313" s="84"/>
      <c r="HR313" s="84"/>
      <c r="HS313" s="84"/>
      <c r="HT313" s="84"/>
      <c r="HU313" s="84"/>
      <c r="HV313" s="84"/>
      <c r="HW313" s="84"/>
      <c r="HX313" s="84"/>
      <c r="HY313" s="84"/>
      <c r="HZ313" s="84"/>
      <c r="IA313" s="84"/>
      <c r="IB313" s="84"/>
      <c r="IC313" s="84"/>
      <c r="ID313" s="84"/>
      <c r="IE313" s="84"/>
      <c r="IF313" s="84"/>
      <c r="IG313" s="84"/>
      <c r="IH313" s="84"/>
      <c r="II313" s="84"/>
      <c r="IJ313" s="84"/>
      <c r="IK313" s="84"/>
      <c r="IL313" s="84"/>
      <c r="IM313" s="84"/>
      <c r="IN313" s="84"/>
      <c r="IO313" s="84"/>
      <c r="IP313" s="84"/>
      <c r="IQ313" s="84"/>
      <c r="IR313" s="84"/>
      <c r="IS313" s="84"/>
      <c r="IT313" s="84"/>
      <c r="IU313" s="84"/>
      <c r="IV313" s="84"/>
      <c r="IW313" s="84"/>
      <c r="IX313" s="84"/>
      <c r="IY313" s="84"/>
      <c r="IZ313" s="84"/>
      <c r="JA313" s="84"/>
      <c r="JB313" s="84"/>
      <c r="JC313" s="84"/>
      <c r="JD313" s="84"/>
      <c r="JE313" s="84"/>
      <c r="JF313" s="84"/>
      <c r="JG313" s="84"/>
      <c r="JH313" s="84"/>
      <c r="JI313" s="84"/>
      <c r="JJ313" s="84"/>
      <c r="JK313" s="84"/>
      <c r="JL313" s="84"/>
      <c r="JM313" s="84"/>
      <c r="JN313" s="84"/>
      <c r="JO313" s="84"/>
      <c r="JP313" s="84"/>
      <c r="JQ313" s="84"/>
      <c r="JR313" s="84"/>
      <c r="JS313" s="84"/>
      <c r="JT313" s="84"/>
      <c r="JU313" s="84"/>
      <c r="JV313" s="84"/>
      <c r="JW313" s="84"/>
      <c r="JX313" s="84"/>
      <c r="JY313" s="84"/>
      <c r="JZ313" s="84"/>
      <c r="KA313" s="84"/>
      <c r="KB313" s="84"/>
      <c r="KC313" s="84"/>
      <c r="KD313" s="84"/>
      <c r="KE313" s="84"/>
      <c r="KF313" s="84"/>
      <c r="KG313" s="84"/>
      <c r="KH313" s="84"/>
      <c r="KI313" s="84"/>
      <c r="KJ313" s="84"/>
    </row>
    <row r="314" spans="73:296" s="102" customFormat="1" x14ac:dyDescent="0.25"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8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84"/>
      <c r="DH314" s="84"/>
      <c r="DI314" s="84"/>
      <c r="DJ314" s="84"/>
      <c r="DK314" s="84"/>
      <c r="DL314" s="84"/>
      <c r="DM314" s="84"/>
      <c r="DN314" s="84"/>
      <c r="DO314" s="84"/>
      <c r="DP314" s="84"/>
      <c r="DQ314" s="84"/>
      <c r="DR314" s="84"/>
      <c r="DS314" s="84"/>
      <c r="DT314" s="84"/>
      <c r="DU314" s="84"/>
      <c r="DV314" s="84"/>
      <c r="DW314" s="84"/>
      <c r="DX314" s="84"/>
      <c r="DY314" s="84"/>
      <c r="DZ314" s="84"/>
      <c r="EA314" s="84"/>
      <c r="EB314" s="84"/>
      <c r="EC314" s="84"/>
      <c r="ED314" s="84"/>
      <c r="EE314" s="84"/>
      <c r="EF314" s="84"/>
      <c r="EG314" s="84"/>
      <c r="EH314" s="84"/>
      <c r="EI314" s="84"/>
      <c r="EJ314" s="84"/>
      <c r="EK314" s="84"/>
      <c r="EL314" s="84"/>
      <c r="EM314" s="84"/>
      <c r="EN314" s="84"/>
      <c r="EO314" s="84"/>
      <c r="EP314" s="84"/>
      <c r="EQ314" s="84"/>
      <c r="ER314" s="84"/>
      <c r="ES314" s="84"/>
      <c r="ET314" s="84"/>
      <c r="EU314" s="84"/>
      <c r="EV314" s="84"/>
      <c r="EW314" s="84"/>
      <c r="EX314" s="84"/>
      <c r="EY314" s="84"/>
      <c r="EZ314" s="84"/>
      <c r="FA314" s="84"/>
      <c r="FB314" s="84"/>
      <c r="FC314" s="84"/>
      <c r="FD314" s="84"/>
      <c r="FE314" s="84"/>
      <c r="FF314" s="84"/>
      <c r="FG314" s="84"/>
      <c r="FH314" s="84"/>
      <c r="FI314" s="84"/>
      <c r="FJ314" s="84"/>
      <c r="FK314" s="84"/>
      <c r="FL314" s="84"/>
      <c r="FM314" s="84"/>
      <c r="FN314" s="84"/>
      <c r="FO314" s="84"/>
      <c r="FP314" s="84"/>
      <c r="FQ314" s="84"/>
      <c r="FR314" s="84"/>
      <c r="FS314" s="84"/>
      <c r="FT314" s="84"/>
      <c r="FU314" s="84"/>
      <c r="FV314" s="84"/>
      <c r="FW314" s="84"/>
      <c r="FX314" s="84"/>
      <c r="FY314" s="84"/>
      <c r="FZ314" s="84"/>
      <c r="GA314" s="84"/>
      <c r="GB314" s="84"/>
      <c r="GC314" s="84"/>
      <c r="GD314" s="84"/>
      <c r="GE314" s="84"/>
      <c r="GF314" s="84"/>
      <c r="GG314" s="84"/>
      <c r="GH314" s="84"/>
      <c r="GI314" s="84"/>
      <c r="GJ314" s="84"/>
      <c r="GK314" s="84"/>
      <c r="GL314" s="84"/>
      <c r="GM314" s="84"/>
      <c r="GN314" s="84"/>
      <c r="GO314" s="84"/>
      <c r="GP314" s="84"/>
      <c r="GQ314" s="84"/>
      <c r="GR314" s="84"/>
      <c r="GS314" s="84"/>
      <c r="GT314" s="84"/>
      <c r="GU314" s="84"/>
      <c r="GV314" s="84"/>
      <c r="GW314" s="84"/>
      <c r="GX314" s="84"/>
      <c r="GY314" s="84"/>
      <c r="GZ314" s="84"/>
      <c r="HA314" s="84"/>
      <c r="HB314" s="84"/>
      <c r="HC314" s="84"/>
      <c r="HD314" s="84"/>
      <c r="HE314" s="84"/>
      <c r="HF314" s="84"/>
      <c r="HG314" s="84"/>
      <c r="HH314" s="84"/>
      <c r="HI314" s="84"/>
      <c r="HJ314" s="84"/>
      <c r="HK314" s="84"/>
      <c r="HL314" s="84"/>
      <c r="HM314" s="84"/>
      <c r="HN314" s="84"/>
      <c r="HO314" s="84"/>
      <c r="HP314" s="84"/>
      <c r="HQ314" s="84"/>
      <c r="HR314" s="84"/>
      <c r="HS314" s="84"/>
      <c r="HT314" s="84"/>
      <c r="HU314" s="84"/>
      <c r="HV314" s="84"/>
      <c r="HW314" s="84"/>
      <c r="HX314" s="84"/>
      <c r="HY314" s="84"/>
      <c r="HZ314" s="84"/>
      <c r="IA314" s="84"/>
      <c r="IB314" s="84"/>
      <c r="IC314" s="84"/>
      <c r="ID314" s="84"/>
      <c r="IE314" s="84"/>
      <c r="IF314" s="84"/>
      <c r="IG314" s="84"/>
      <c r="IH314" s="84"/>
      <c r="II314" s="84"/>
      <c r="IJ314" s="84"/>
      <c r="IK314" s="84"/>
      <c r="IL314" s="84"/>
      <c r="IM314" s="84"/>
      <c r="IN314" s="84"/>
      <c r="IO314" s="84"/>
      <c r="IP314" s="84"/>
      <c r="IQ314" s="84"/>
      <c r="IR314" s="84"/>
      <c r="IS314" s="84"/>
      <c r="IT314" s="84"/>
      <c r="IU314" s="84"/>
      <c r="IV314" s="84"/>
      <c r="IW314" s="84"/>
      <c r="IX314" s="84"/>
      <c r="IY314" s="84"/>
      <c r="IZ314" s="84"/>
      <c r="JA314" s="84"/>
      <c r="JB314" s="84"/>
      <c r="JC314" s="84"/>
      <c r="JD314" s="84"/>
      <c r="JE314" s="84"/>
      <c r="JF314" s="84"/>
      <c r="JG314" s="84"/>
      <c r="JH314" s="84"/>
      <c r="JI314" s="84"/>
      <c r="JJ314" s="84"/>
      <c r="JK314" s="84"/>
      <c r="JL314" s="84"/>
      <c r="JM314" s="84"/>
      <c r="JN314" s="84"/>
      <c r="JO314" s="84"/>
      <c r="JP314" s="84"/>
      <c r="JQ314" s="84"/>
      <c r="JR314" s="84"/>
      <c r="JS314" s="84"/>
      <c r="JT314" s="84"/>
      <c r="JU314" s="84"/>
      <c r="JV314" s="84"/>
      <c r="JW314" s="84"/>
      <c r="JX314" s="84"/>
      <c r="JY314" s="84"/>
      <c r="JZ314" s="84"/>
      <c r="KA314" s="84"/>
      <c r="KB314" s="84"/>
      <c r="KC314" s="84"/>
      <c r="KD314" s="84"/>
      <c r="KE314" s="84"/>
      <c r="KF314" s="84"/>
      <c r="KG314" s="84"/>
      <c r="KH314" s="84"/>
      <c r="KI314" s="84"/>
      <c r="KJ314" s="84"/>
    </row>
    <row r="315" spans="73:296" s="102" customFormat="1" x14ac:dyDescent="0.25"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8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84"/>
      <c r="DH315" s="84"/>
      <c r="DI315" s="84"/>
      <c r="DJ315" s="84"/>
      <c r="DK315" s="84"/>
      <c r="DL315" s="84"/>
      <c r="DM315" s="84"/>
      <c r="DN315" s="84"/>
      <c r="DO315" s="84"/>
      <c r="DP315" s="84"/>
      <c r="DQ315" s="84"/>
      <c r="DR315" s="84"/>
      <c r="DS315" s="84"/>
      <c r="DT315" s="84"/>
      <c r="DU315" s="84"/>
      <c r="DV315" s="84"/>
      <c r="DW315" s="84"/>
      <c r="DX315" s="84"/>
      <c r="DY315" s="84"/>
      <c r="DZ315" s="84"/>
      <c r="EA315" s="84"/>
      <c r="EB315" s="84"/>
      <c r="EC315" s="84"/>
      <c r="ED315" s="84"/>
      <c r="EE315" s="84"/>
      <c r="EF315" s="84"/>
      <c r="EG315" s="84"/>
      <c r="EH315" s="84"/>
      <c r="EI315" s="84"/>
      <c r="EJ315" s="84"/>
      <c r="EK315" s="84"/>
      <c r="EL315" s="84"/>
      <c r="EM315" s="84"/>
      <c r="EN315" s="84"/>
      <c r="EO315" s="84"/>
      <c r="EP315" s="84"/>
      <c r="EQ315" s="84"/>
      <c r="ER315" s="84"/>
      <c r="ES315" s="84"/>
      <c r="ET315" s="84"/>
      <c r="EU315" s="84"/>
      <c r="EV315" s="84"/>
      <c r="EW315" s="84"/>
      <c r="EX315" s="84"/>
      <c r="EY315" s="84"/>
      <c r="EZ315" s="84"/>
      <c r="FA315" s="84"/>
      <c r="FB315" s="84"/>
      <c r="FC315" s="84"/>
      <c r="FD315" s="84"/>
      <c r="FE315" s="84"/>
      <c r="FF315" s="84"/>
      <c r="FG315" s="84"/>
      <c r="FH315" s="84"/>
      <c r="FI315" s="84"/>
      <c r="FJ315" s="84"/>
      <c r="FK315" s="84"/>
      <c r="FL315" s="84"/>
      <c r="FM315" s="84"/>
      <c r="FN315" s="84"/>
      <c r="FO315" s="84"/>
      <c r="FP315" s="84"/>
      <c r="FQ315" s="84"/>
      <c r="FR315" s="84"/>
      <c r="FS315" s="84"/>
      <c r="FT315" s="84"/>
      <c r="FU315" s="84"/>
      <c r="FV315" s="84"/>
      <c r="FW315" s="84"/>
      <c r="FX315" s="84"/>
      <c r="FY315" s="84"/>
      <c r="FZ315" s="84"/>
      <c r="GA315" s="84"/>
      <c r="GB315" s="84"/>
      <c r="GC315" s="84"/>
      <c r="GD315" s="84"/>
      <c r="GE315" s="84"/>
      <c r="GF315" s="84"/>
      <c r="GG315" s="84"/>
      <c r="GH315" s="84"/>
      <c r="GI315" s="84"/>
      <c r="GJ315" s="84"/>
      <c r="GK315" s="84"/>
      <c r="GL315" s="84"/>
      <c r="GM315" s="84"/>
      <c r="GN315" s="84"/>
      <c r="GO315" s="84"/>
      <c r="GP315" s="84"/>
      <c r="GQ315" s="84"/>
      <c r="GR315" s="84"/>
      <c r="GS315" s="84"/>
      <c r="GT315" s="84"/>
      <c r="GU315" s="84"/>
      <c r="GV315" s="84"/>
      <c r="GW315" s="84"/>
      <c r="GX315" s="84"/>
      <c r="GY315" s="84"/>
      <c r="GZ315" s="84"/>
      <c r="HA315" s="84"/>
      <c r="HB315" s="84"/>
      <c r="HC315" s="84"/>
      <c r="HD315" s="84"/>
      <c r="HE315" s="84"/>
      <c r="HF315" s="84"/>
      <c r="HG315" s="84"/>
      <c r="HH315" s="84"/>
      <c r="HI315" s="84"/>
      <c r="HJ315" s="84"/>
      <c r="HK315" s="84"/>
      <c r="HL315" s="84"/>
      <c r="HM315" s="84"/>
      <c r="HN315" s="84"/>
      <c r="HO315" s="84"/>
      <c r="HP315" s="84"/>
      <c r="HQ315" s="84"/>
      <c r="HR315" s="84"/>
      <c r="HS315" s="84"/>
      <c r="HT315" s="84"/>
      <c r="HU315" s="84"/>
      <c r="HV315" s="84"/>
      <c r="HW315" s="84"/>
      <c r="HX315" s="84"/>
      <c r="HY315" s="84"/>
      <c r="HZ315" s="84"/>
      <c r="IA315" s="84"/>
      <c r="IB315" s="84"/>
      <c r="IC315" s="84"/>
      <c r="ID315" s="84"/>
      <c r="IE315" s="84"/>
      <c r="IF315" s="84"/>
      <c r="IG315" s="84"/>
      <c r="IH315" s="84"/>
      <c r="II315" s="84"/>
      <c r="IJ315" s="84"/>
      <c r="IK315" s="84"/>
      <c r="IL315" s="84"/>
      <c r="IM315" s="84"/>
      <c r="IN315" s="84"/>
      <c r="IO315" s="84"/>
      <c r="IP315" s="84"/>
      <c r="IQ315" s="84"/>
      <c r="IR315" s="84"/>
      <c r="IS315" s="84"/>
      <c r="IT315" s="84"/>
      <c r="IU315" s="84"/>
      <c r="IV315" s="84"/>
      <c r="IW315" s="84"/>
      <c r="IX315" s="84"/>
      <c r="IY315" s="84"/>
      <c r="IZ315" s="84"/>
      <c r="JA315" s="84"/>
      <c r="JB315" s="84"/>
      <c r="JC315" s="84"/>
      <c r="JD315" s="84"/>
      <c r="JE315" s="84"/>
      <c r="JF315" s="84"/>
      <c r="JG315" s="84"/>
      <c r="JH315" s="84"/>
      <c r="JI315" s="84"/>
      <c r="JJ315" s="84"/>
      <c r="JK315" s="84"/>
      <c r="JL315" s="84"/>
      <c r="JM315" s="84"/>
      <c r="JN315" s="84"/>
      <c r="JO315" s="84"/>
      <c r="JP315" s="84"/>
      <c r="JQ315" s="84"/>
      <c r="JR315" s="84"/>
      <c r="JS315" s="84"/>
      <c r="JT315" s="84"/>
      <c r="JU315" s="84"/>
      <c r="JV315" s="84"/>
      <c r="JW315" s="84"/>
      <c r="JX315" s="84"/>
      <c r="JY315" s="84"/>
      <c r="JZ315" s="84"/>
      <c r="KA315" s="84"/>
      <c r="KB315" s="84"/>
      <c r="KC315" s="84"/>
      <c r="KD315" s="84"/>
      <c r="KE315" s="84"/>
      <c r="KF315" s="84"/>
      <c r="KG315" s="84"/>
      <c r="KH315" s="84"/>
      <c r="KI315" s="84"/>
      <c r="KJ315" s="84"/>
    </row>
    <row r="316" spans="73:296" s="102" customFormat="1" x14ac:dyDescent="0.25"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8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8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84"/>
      <c r="DH316" s="84"/>
      <c r="DI316" s="84"/>
      <c r="DJ316" s="84"/>
      <c r="DK316" s="84"/>
      <c r="DL316" s="84"/>
      <c r="DM316" s="84"/>
      <c r="DN316" s="84"/>
      <c r="DO316" s="84"/>
      <c r="DP316" s="84"/>
      <c r="DQ316" s="84"/>
      <c r="DR316" s="84"/>
      <c r="DS316" s="84"/>
      <c r="DT316" s="84"/>
      <c r="DU316" s="84"/>
      <c r="DV316" s="84"/>
      <c r="DW316" s="84"/>
      <c r="DX316" s="84"/>
      <c r="DY316" s="84"/>
      <c r="DZ316" s="84"/>
      <c r="EA316" s="84"/>
      <c r="EB316" s="84"/>
      <c r="EC316" s="84"/>
      <c r="ED316" s="84"/>
      <c r="EE316" s="84"/>
      <c r="EF316" s="84"/>
      <c r="EG316" s="84"/>
      <c r="EH316" s="84"/>
      <c r="EI316" s="84"/>
      <c r="EJ316" s="84"/>
      <c r="EK316" s="84"/>
      <c r="EL316" s="84"/>
      <c r="EM316" s="84"/>
      <c r="EN316" s="84"/>
      <c r="EO316" s="84"/>
      <c r="EP316" s="84"/>
      <c r="EQ316" s="84"/>
      <c r="ER316" s="84"/>
      <c r="ES316" s="84"/>
      <c r="ET316" s="84"/>
      <c r="EU316" s="84"/>
      <c r="EV316" s="84"/>
      <c r="EW316" s="84"/>
      <c r="EX316" s="84"/>
      <c r="EY316" s="84"/>
      <c r="EZ316" s="84"/>
      <c r="FA316" s="84"/>
      <c r="FB316" s="84"/>
      <c r="FC316" s="84"/>
      <c r="FD316" s="84"/>
      <c r="FE316" s="84"/>
      <c r="FF316" s="84"/>
      <c r="FG316" s="84"/>
      <c r="FH316" s="84"/>
      <c r="FI316" s="84"/>
      <c r="FJ316" s="84"/>
      <c r="FK316" s="84"/>
      <c r="FL316" s="84"/>
      <c r="FM316" s="84"/>
      <c r="FN316" s="84"/>
      <c r="FO316" s="84"/>
      <c r="FP316" s="84"/>
      <c r="FQ316" s="84"/>
      <c r="FR316" s="84"/>
      <c r="FS316" s="84"/>
      <c r="FT316" s="84"/>
      <c r="FU316" s="84"/>
      <c r="FV316" s="84"/>
      <c r="FW316" s="84"/>
      <c r="FX316" s="84"/>
      <c r="FY316" s="84"/>
      <c r="FZ316" s="84"/>
      <c r="GA316" s="84"/>
      <c r="GB316" s="84"/>
      <c r="GC316" s="84"/>
      <c r="GD316" s="84"/>
      <c r="GE316" s="84"/>
      <c r="GF316" s="84"/>
      <c r="GG316" s="84"/>
      <c r="GH316" s="84"/>
      <c r="GI316" s="84"/>
      <c r="GJ316" s="84"/>
      <c r="GK316" s="84"/>
      <c r="GL316" s="84"/>
      <c r="GM316" s="84"/>
      <c r="GN316" s="84"/>
      <c r="GO316" s="84"/>
      <c r="GP316" s="84"/>
      <c r="GQ316" s="84"/>
      <c r="GR316" s="84"/>
      <c r="GS316" s="84"/>
      <c r="GT316" s="84"/>
      <c r="GU316" s="84"/>
      <c r="GV316" s="84"/>
      <c r="GW316" s="84"/>
      <c r="GX316" s="84"/>
      <c r="GY316" s="84"/>
      <c r="GZ316" s="84"/>
      <c r="HA316" s="84"/>
      <c r="HB316" s="84"/>
      <c r="HC316" s="84"/>
      <c r="HD316" s="84"/>
      <c r="HE316" s="84"/>
      <c r="HF316" s="84"/>
      <c r="HG316" s="84"/>
      <c r="HH316" s="84"/>
      <c r="HI316" s="84"/>
      <c r="HJ316" s="84"/>
      <c r="HK316" s="84"/>
      <c r="HL316" s="84"/>
      <c r="HM316" s="84"/>
      <c r="HN316" s="84"/>
      <c r="HO316" s="84"/>
      <c r="HP316" s="84"/>
      <c r="HQ316" s="84"/>
      <c r="HR316" s="84"/>
      <c r="HS316" s="84"/>
      <c r="HT316" s="84"/>
      <c r="HU316" s="84"/>
      <c r="HV316" s="84"/>
      <c r="HW316" s="84"/>
      <c r="HX316" s="84"/>
      <c r="HY316" s="84"/>
      <c r="HZ316" s="84"/>
      <c r="IA316" s="84"/>
      <c r="IB316" s="84"/>
      <c r="IC316" s="84"/>
      <c r="ID316" s="84"/>
      <c r="IE316" s="84"/>
      <c r="IF316" s="84"/>
      <c r="IG316" s="84"/>
      <c r="IH316" s="84"/>
      <c r="II316" s="84"/>
      <c r="IJ316" s="84"/>
      <c r="IK316" s="84"/>
      <c r="IL316" s="84"/>
      <c r="IM316" s="84"/>
      <c r="IN316" s="84"/>
      <c r="IO316" s="84"/>
      <c r="IP316" s="84"/>
      <c r="IQ316" s="84"/>
      <c r="IR316" s="84"/>
      <c r="IS316" s="84"/>
      <c r="IT316" s="84"/>
      <c r="IU316" s="84"/>
      <c r="IV316" s="84"/>
      <c r="IW316" s="84"/>
      <c r="IX316" s="84"/>
      <c r="IY316" s="84"/>
      <c r="IZ316" s="84"/>
      <c r="JA316" s="84"/>
      <c r="JB316" s="84"/>
      <c r="JC316" s="84"/>
      <c r="JD316" s="84"/>
      <c r="JE316" s="84"/>
      <c r="JF316" s="84"/>
      <c r="JG316" s="84"/>
      <c r="JH316" s="84"/>
      <c r="JI316" s="84"/>
      <c r="JJ316" s="84"/>
      <c r="JK316" s="84"/>
      <c r="JL316" s="84"/>
      <c r="JM316" s="84"/>
      <c r="JN316" s="84"/>
      <c r="JO316" s="84"/>
      <c r="JP316" s="84"/>
      <c r="JQ316" s="84"/>
      <c r="JR316" s="84"/>
      <c r="JS316" s="84"/>
      <c r="JT316" s="84"/>
      <c r="JU316" s="84"/>
      <c r="JV316" s="84"/>
      <c r="JW316" s="84"/>
      <c r="JX316" s="84"/>
      <c r="JY316" s="84"/>
      <c r="JZ316" s="84"/>
      <c r="KA316" s="84"/>
      <c r="KB316" s="84"/>
      <c r="KC316" s="84"/>
      <c r="KD316" s="84"/>
      <c r="KE316" s="84"/>
      <c r="KF316" s="84"/>
      <c r="KG316" s="84"/>
      <c r="KH316" s="84"/>
      <c r="KI316" s="84"/>
      <c r="KJ316" s="84"/>
    </row>
    <row r="317" spans="73:296" s="102" customFormat="1" x14ac:dyDescent="0.25"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8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8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84"/>
      <c r="DH317" s="84"/>
      <c r="DI317" s="84"/>
      <c r="DJ317" s="84"/>
      <c r="DK317" s="84"/>
      <c r="DL317" s="84"/>
      <c r="DM317" s="84"/>
      <c r="DN317" s="84"/>
      <c r="DO317" s="84"/>
      <c r="DP317" s="84"/>
      <c r="DQ317" s="84"/>
      <c r="DR317" s="84"/>
      <c r="DS317" s="84"/>
      <c r="DT317" s="84"/>
      <c r="DU317" s="84"/>
      <c r="DV317" s="84"/>
      <c r="DW317" s="84"/>
      <c r="DX317" s="84"/>
      <c r="DY317" s="84"/>
      <c r="DZ317" s="84"/>
      <c r="EA317" s="84"/>
      <c r="EB317" s="84"/>
      <c r="EC317" s="84"/>
      <c r="ED317" s="84"/>
      <c r="EE317" s="84"/>
      <c r="EF317" s="84"/>
      <c r="EG317" s="84"/>
      <c r="EH317" s="84"/>
      <c r="EI317" s="84"/>
      <c r="EJ317" s="84"/>
      <c r="EK317" s="84"/>
      <c r="EL317" s="84"/>
      <c r="EM317" s="84"/>
      <c r="EN317" s="84"/>
      <c r="EO317" s="84"/>
      <c r="EP317" s="84"/>
      <c r="EQ317" s="84"/>
      <c r="ER317" s="84"/>
      <c r="ES317" s="84"/>
      <c r="ET317" s="84"/>
      <c r="EU317" s="84"/>
      <c r="EV317" s="84"/>
      <c r="EW317" s="84"/>
      <c r="EX317" s="84"/>
      <c r="EY317" s="84"/>
      <c r="EZ317" s="84"/>
      <c r="FA317" s="84"/>
      <c r="FB317" s="84"/>
      <c r="FC317" s="84"/>
      <c r="FD317" s="84"/>
      <c r="FE317" s="84"/>
      <c r="FF317" s="84"/>
      <c r="FG317" s="84"/>
      <c r="FH317" s="84"/>
      <c r="FI317" s="84"/>
      <c r="FJ317" s="84"/>
      <c r="FK317" s="84"/>
      <c r="FL317" s="84"/>
      <c r="FM317" s="84"/>
      <c r="FN317" s="84"/>
      <c r="FO317" s="84"/>
      <c r="FP317" s="84"/>
      <c r="FQ317" s="84"/>
      <c r="FR317" s="84"/>
      <c r="FS317" s="84"/>
      <c r="FT317" s="84"/>
      <c r="FU317" s="84"/>
      <c r="FV317" s="84"/>
      <c r="FW317" s="84"/>
      <c r="FX317" s="84"/>
      <c r="FY317" s="84"/>
      <c r="FZ317" s="84"/>
      <c r="GA317" s="84"/>
      <c r="GB317" s="84"/>
      <c r="GC317" s="84"/>
      <c r="GD317" s="84"/>
      <c r="GE317" s="84"/>
      <c r="GF317" s="84"/>
      <c r="GG317" s="84"/>
      <c r="GH317" s="84"/>
      <c r="GI317" s="84"/>
      <c r="GJ317" s="84"/>
      <c r="GK317" s="84"/>
      <c r="GL317" s="84"/>
      <c r="GM317" s="84"/>
      <c r="GN317" s="84"/>
      <c r="GO317" s="84"/>
      <c r="GP317" s="84"/>
      <c r="GQ317" s="84"/>
      <c r="GR317" s="84"/>
      <c r="GS317" s="84"/>
      <c r="GT317" s="84"/>
      <c r="GU317" s="84"/>
      <c r="GV317" s="84"/>
      <c r="GW317" s="84"/>
      <c r="GX317" s="84"/>
      <c r="GY317" s="84"/>
      <c r="GZ317" s="84"/>
      <c r="HA317" s="84"/>
      <c r="HB317" s="84"/>
      <c r="HC317" s="84"/>
      <c r="HD317" s="84"/>
      <c r="HE317" s="84"/>
      <c r="HF317" s="84"/>
      <c r="HG317" s="84"/>
      <c r="HH317" s="84"/>
      <c r="HI317" s="84"/>
      <c r="HJ317" s="84"/>
      <c r="HK317" s="84"/>
      <c r="HL317" s="84"/>
      <c r="HM317" s="84"/>
      <c r="HN317" s="84"/>
      <c r="HO317" s="84"/>
      <c r="HP317" s="84"/>
      <c r="HQ317" s="84"/>
      <c r="HR317" s="84"/>
      <c r="HS317" s="84"/>
      <c r="HT317" s="84"/>
      <c r="HU317" s="84"/>
      <c r="HV317" s="84"/>
      <c r="HW317" s="84"/>
      <c r="HX317" s="84"/>
      <c r="HY317" s="84"/>
      <c r="HZ317" s="84"/>
      <c r="IA317" s="84"/>
      <c r="IB317" s="84"/>
      <c r="IC317" s="84"/>
      <c r="ID317" s="84"/>
      <c r="IE317" s="84"/>
      <c r="IF317" s="84"/>
      <c r="IG317" s="84"/>
      <c r="IH317" s="84"/>
      <c r="II317" s="84"/>
      <c r="IJ317" s="84"/>
      <c r="IK317" s="84"/>
      <c r="IL317" s="84"/>
      <c r="IM317" s="84"/>
      <c r="IN317" s="84"/>
      <c r="IO317" s="84"/>
      <c r="IP317" s="84"/>
      <c r="IQ317" s="84"/>
      <c r="IR317" s="84"/>
      <c r="IS317" s="84"/>
      <c r="IT317" s="84"/>
      <c r="IU317" s="84"/>
      <c r="IV317" s="84"/>
      <c r="IW317" s="84"/>
      <c r="IX317" s="84"/>
      <c r="IY317" s="84"/>
      <c r="IZ317" s="84"/>
      <c r="JA317" s="84"/>
      <c r="JB317" s="84"/>
      <c r="JC317" s="84"/>
      <c r="JD317" s="84"/>
      <c r="JE317" s="84"/>
      <c r="JF317" s="84"/>
      <c r="JG317" s="84"/>
      <c r="JH317" s="84"/>
      <c r="JI317" s="84"/>
      <c r="JJ317" s="84"/>
      <c r="JK317" s="84"/>
      <c r="JL317" s="84"/>
      <c r="JM317" s="84"/>
      <c r="JN317" s="84"/>
      <c r="JO317" s="84"/>
      <c r="JP317" s="84"/>
      <c r="JQ317" s="84"/>
      <c r="JR317" s="84"/>
      <c r="JS317" s="84"/>
      <c r="JT317" s="84"/>
      <c r="JU317" s="84"/>
      <c r="JV317" s="84"/>
      <c r="JW317" s="84"/>
      <c r="JX317" s="84"/>
      <c r="JY317" s="84"/>
      <c r="JZ317" s="84"/>
      <c r="KA317" s="84"/>
      <c r="KB317" s="84"/>
      <c r="KC317" s="84"/>
      <c r="KD317" s="84"/>
      <c r="KE317" s="84"/>
      <c r="KF317" s="84"/>
      <c r="KG317" s="84"/>
      <c r="KH317" s="84"/>
      <c r="KI317" s="84"/>
      <c r="KJ317" s="84"/>
    </row>
    <row r="318" spans="73:296" s="102" customFormat="1" x14ac:dyDescent="0.25"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8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8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84"/>
      <c r="DH318" s="84"/>
      <c r="DI318" s="84"/>
      <c r="DJ318" s="84"/>
      <c r="DK318" s="84"/>
      <c r="DL318" s="84"/>
      <c r="DM318" s="84"/>
      <c r="DN318" s="84"/>
      <c r="DO318" s="84"/>
      <c r="DP318" s="84"/>
      <c r="DQ318" s="84"/>
      <c r="DR318" s="84"/>
      <c r="DS318" s="84"/>
      <c r="DT318" s="84"/>
      <c r="DU318" s="84"/>
      <c r="DV318" s="84"/>
      <c r="DW318" s="84"/>
      <c r="DX318" s="84"/>
      <c r="DY318" s="84"/>
      <c r="DZ318" s="84"/>
      <c r="EA318" s="84"/>
      <c r="EB318" s="84"/>
      <c r="EC318" s="84"/>
      <c r="ED318" s="84"/>
      <c r="EE318" s="84"/>
      <c r="EF318" s="84"/>
      <c r="EG318" s="84"/>
      <c r="EH318" s="84"/>
      <c r="EI318" s="84"/>
      <c r="EJ318" s="84"/>
      <c r="EK318" s="84"/>
      <c r="EL318" s="84"/>
      <c r="EM318" s="84"/>
      <c r="EN318" s="84"/>
      <c r="EO318" s="84"/>
      <c r="EP318" s="84"/>
      <c r="EQ318" s="84"/>
      <c r="ER318" s="84"/>
      <c r="ES318" s="84"/>
      <c r="ET318" s="84"/>
      <c r="EU318" s="84"/>
      <c r="EV318" s="84"/>
      <c r="EW318" s="84"/>
      <c r="EX318" s="84"/>
      <c r="EY318" s="84"/>
      <c r="EZ318" s="84"/>
      <c r="FA318" s="84"/>
      <c r="FB318" s="84"/>
      <c r="FC318" s="84"/>
      <c r="FD318" s="84"/>
      <c r="FE318" s="84"/>
      <c r="FF318" s="84"/>
      <c r="FG318" s="84"/>
      <c r="FH318" s="84"/>
      <c r="FI318" s="84"/>
      <c r="FJ318" s="84"/>
      <c r="FK318" s="84"/>
      <c r="FL318" s="84"/>
      <c r="FM318" s="84"/>
      <c r="FN318" s="84"/>
      <c r="FO318" s="84"/>
      <c r="FP318" s="84"/>
      <c r="FQ318" s="84"/>
      <c r="FR318" s="84"/>
      <c r="FS318" s="84"/>
      <c r="FT318" s="84"/>
      <c r="FU318" s="84"/>
      <c r="FV318" s="84"/>
      <c r="FW318" s="84"/>
      <c r="FX318" s="84"/>
      <c r="FY318" s="84"/>
      <c r="FZ318" s="84"/>
      <c r="GA318" s="84"/>
      <c r="GB318" s="84"/>
      <c r="GC318" s="84"/>
      <c r="GD318" s="84"/>
      <c r="GE318" s="84"/>
      <c r="GF318" s="84"/>
      <c r="GG318" s="84"/>
      <c r="GH318" s="84"/>
      <c r="GI318" s="84"/>
      <c r="GJ318" s="84"/>
      <c r="GK318" s="84"/>
      <c r="GL318" s="84"/>
      <c r="GM318" s="84"/>
      <c r="GN318" s="84"/>
      <c r="GO318" s="84"/>
      <c r="GP318" s="84"/>
      <c r="GQ318" s="84"/>
      <c r="GR318" s="84"/>
      <c r="GS318" s="84"/>
      <c r="GT318" s="84"/>
      <c r="GU318" s="84"/>
      <c r="GV318" s="84"/>
      <c r="GW318" s="84"/>
      <c r="GX318" s="84"/>
      <c r="GY318" s="84"/>
      <c r="GZ318" s="84"/>
      <c r="HA318" s="84"/>
      <c r="HB318" s="84"/>
      <c r="HC318" s="84"/>
      <c r="HD318" s="84"/>
      <c r="HE318" s="84"/>
      <c r="HF318" s="84"/>
      <c r="HG318" s="84"/>
      <c r="HH318" s="84"/>
      <c r="HI318" s="84"/>
      <c r="HJ318" s="84"/>
      <c r="HK318" s="84"/>
      <c r="HL318" s="84"/>
      <c r="HM318" s="84"/>
      <c r="HN318" s="84"/>
      <c r="HO318" s="84"/>
      <c r="HP318" s="84"/>
      <c r="HQ318" s="84"/>
      <c r="HR318" s="84"/>
      <c r="HS318" s="84"/>
      <c r="HT318" s="84"/>
      <c r="HU318" s="84"/>
      <c r="HV318" s="84"/>
      <c r="HW318" s="84"/>
      <c r="HX318" s="84"/>
      <c r="HY318" s="84"/>
      <c r="HZ318" s="84"/>
      <c r="IA318" s="84"/>
      <c r="IB318" s="84"/>
      <c r="IC318" s="84"/>
      <c r="ID318" s="84"/>
      <c r="IE318" s="84"/>
      <c r="IF318" s="84"/>
      <c r="IG318" s="84"/>
      <c r="IH318" s="84"/>
      <c r="II318" s="84"/>
      <c r="IJ318" s="84"/>
      <c r="IK318" s="84"/>
      <c r="IL318" s="84"/>
      <c r="IM318" s="84"/>
      <c r="IN318" s="84"/>
      <c r="IO318" s="84"/>
      <c r="IP318" s="84"/>
      <c r="IQ318" s="84"/>
      <c r="IR318" s="84"/>
      <c r="IS318" s="84"/>
      <c r="IT318" s="84"/>
      <c r="IU318" s="84"/>
      <c r="IV318" s="84"/>
      <c r="IW318" s="84"/>
      <c r="IX318" s="84"/>
      <c r="IY318" s="84"/>
      <c r="IZ318" s="84"/>
      <c r="JA318" s="84"/>
      <c r="JB318" s="84"/>
      <c r="JC318" s="84"/>
      <c r="JD318" s="84"/>
      <c r="JE318" s="84"/>
      <c r="JF318" s="84"/>
      <c r="JG318" s="84"/>
      <c r="JH318" s="84"/>
      <c r="JI318" s="84"/>
      <c r="JJ318" s="84"/>
      <c r="JK318" s="84"/>
      <c r="JL318" s="84"/>
      <c r="JM318" s="84"/>
      <c r="JN318" s="84"/>
      <c r="JO318" s="84"/>
      <c r="JP318" s="84"/>
      <c r="JQ318" s="84"/>
      <c r="JR318" s="84"/>
      <c r="JS318" s="84"/>
      <c r="JT318" s="84"/>
      <c r="JU318" s="84"/>
      <c r="JV318" s="84"/>
      <c r="JW318" s="84"/>
      <c r="JX318" s="84"/>
      <c r="JY318" s="84"/>
      <c r="JZ318" s="84"/>
      <c r="KA318" s="84"/>
      <c r="KB318" s="84"/>
      <c r="KC318" s="84"/>
      <c r="KD318" s="84"/>
      <c r="KE318" s="84"/>
      <c r="KF318" s="84"/>
      <c r="KG318" s="84"/>
      <c r="KH318" s="84"/>
      <c r="KI318" s="84"/>
      <c r="KJ318" s="84"/>
    </row>
    <row r="319" spans="73:296" s="102" customFormat="1" x14ac:dyDescent="0.25"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8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84"/>
      <c r="DH319" s="84"/>
      <c r="DI319" s="84"/>
      <c r="DJ319" s="84"/>
      <c r="DK319" s="84"/>
      <c r="DL319" s="84"/>
      <c r="DM319" s="84"/>
      <c r="DN319" s="84"/>
      <c r="DO319" s="84"/>
      <c r="DP319" s="84"/>
      <c r="DQ319" s="84"/>
      <c r="DR319" s="84"/>
      <c r="DS319" s="84"/>
      <c r="DT319" s="84"/>
      <c r="DU319" s="84"/>
      <c r="DV319" s="84"/>
      <c r="DW319" s="84"/>
      <c r="DX319" s="84"/>
      <c r="DY319" s="84"/>
      <c r="DZ319" s="84"/>
      <c r="EA319" s="84"/>
      <c r="EB319" s="84"/>
      <c r="EC319" s="84"/>
      <c r="ED319" s="84"/>
      <c r="EE319" s="84"/>
      <c r="EF319" s="84"/>
      <c r="EG319" s="84"/>
      <c r="EH319" s="84"/>
      <c r="EI319" s="84"/>
      <c r="EJ319" s="84"/>
      <c r="EK319" s="84"/>
      <c r="EL319" s="84"/>
      <c r="EM319" s="84"/>
      <c r="EN319" s="84"/>
      <c r="EO319" s="84"/>
      <c r="EP319" s="84"/>
      <c r="EQ319" s="84"/>
      <c r="ER319" s="84"/>
      <c r="ES319" s="84"/>
      <c r="ET319" s="84"/>
      <c r="EU319" s="84"/>
      <c r="EV319" s="84"/>
      <c r="EW319" s="84"/>
      <c r="EX319" s="84"/>
      <c r="EY319" s="84"/>
      <c r="EZ319" s="84"/>
      <c r="FA319" s="84"/>
      <c r="FB319" s="84"/>
      <c r="FC319" s="84"/>
      <c r="FD319" s="84"/>
      <c r="FE319" s="84"/>
      <c r="FF319" s="84"/>
      <c r="FG319" s="84"/>
      <c r="FH319" s="84"/>
      <c r="FI319" s="84"/>
      <c r="FJ319" s="84"/>
      <c r="FK319" s="84"/>
      <c r="FL319" s="84"/>
      <c r="FM319" s="84"/>
      <c r="FN319" s="84"/>
      <c r="FO319" s="84"/>
      <c r="FP319" s="84"/>
      <c r="FQ319" s="84"/>
      <c r="FR319" s="84"/>
      <c r="FS319" s="84"/>
      <c r="FT319" s="84"/>
      <c r="FU319" s="84"/>
      <c r="FV319" s="84"/>
      <c r="FW319" s="84"/>
      <c r="FX319" s="84"/>
      <c r="FY319" s="84"/>
      <c r="FZ319" s="84"/>
      <c r="GA319" s="84"/>
      <c r="GB319" s="84"/>
      <c r="GC319" s="84"/>
      <c r="GD319" s="84"/>
      <c r="GE319" s="84"/>
      <c r="GF319" s="84"/>
      <c r="GG319" s="84"/>
      <c r="GH319" s="84"/>
      <c r="GI319" s="84"/>
      <c r="GJ319" s="84"/>
      <c r="GK319" s="84"/>
      <c r="GL319" s="84"/>
      <c r="GM319" s="84"/>
      <c r="GN319" s="84"/>
      <c r="GO319" s="84"/>
      <c r="GP319" s="84"/>
      <c r="GQ319" s="84"/>
      <c r="GR319" s="84"/>
      <c r="GS319" s="84"/>
      <c r="GT319" s="84"/>
      <c r="GU319" s="84"/>
      <c r="GV319" s="84"/>
      <c r="GW319" s="84"/>
      <c r="GX319" s="84"/>
      <c r="GY319" s="84"/>
      <c r="GZ319" s="84"/>
      <c r="HA319" s="84"/>
      <c r="HB319" s="84"/>
      <c r="HC319" s="84"/>
      <c r="HD319" s="84"/>
      <c r="HE319" s="84"/>
      <c r="HF319" s="84"/>
      <c r="HG319" s="84"/>
      <c r="HH319" s="84"/>
      <c r="HI319" s="84"/>
      <c r="HJ319" s="84"/>
      <c r="HK319" s="84"/>
      <c r="HL319" s="84"/>
      <c r="HM319" s="84"/>
      <c r="HN319" s="84"/>
      <c r="HO319" s="84"/>
      <c r="HP319" s="84"/>
      <c r="HQ319" s="84"/>
      <c r="HR319" s="84"/>
      <c r="HS319" s="84"/>
      <c r="HT319" s="84"/>
      <c r="HU319" s="84"/>
      <c r="HV319" s="84"/>
      <c r="HW319" s="84"/>
      <c r="HX319" s="84"/>
      <c r="HY319" s="84"/>
      <c r="HZ319" s="84"/>
      <c r="IA319" s="84"/>
      <c r="IB319" s="84"/>
      <c r="IC319" s="84"/>
      <c r="ID319" s="84"/>
      <c r="IE319" s="84"/>
      <c r="IF319" s="84"/>
      <c r="IG319" s="84"/>
      <c r="IH319" s="84"/>
      <c r="II319" s="84"/>
      <c r="IJ319" s="84"/>
      <c r="IK319" s="84"/>
      <c r="IL319" s="84"/>
      <c r="IM319" s="84"/>
      <c r="IN319" s="84"/>
      <c r="IO319" s="84"/>
      <c r="IP319" s="84"/>
      <c r="IQ319" s="84"/>
      <c r="IR319" s="84"/>
      <c r="IS319" s="84"/>
      <c r="IT319" s="84"/>
      <c r="IU319" s="84"/>
      <c r="IV319" s="84"/>
      <c r="IW319" s="84"/>
      <c r="IX319" s="84"/>
      <c r="IY319" s="84"/>
      <c r="IZ319" s="84"/>
      <c r="JA319" s="84"/>
      <c r="JB319" s="84"/>
      <c r="JC319" s="84"/>
      <c r="JD319" s="84"/>
      <c r="JE319" s="84"/>
      <c r="JF319" s="84"/>
      <c r="JG319" s="84"/>
      <c r="JH319" s="84"/>
      <c r="JI319" s="84"/>
      <c r="JJ319" s="84"/>
      <c r="JK319" s="84"/>
      <c r="JL319" s="84"/>
      <c r="JM319" s="84"/>
      <c r="JN319" s="84"/>
      <c r="JO319" s="84"/>
      <c r="JP319" s="84"/>
      <c r="JQ319" s="84"/>
      <c r="JR319" s="84"/>
      <c r="JS319" s="84"/>
      <c r="JT319" s="84"/>
      <c r="JU319" s="84"/>
      <c r="JV319" s="84"/>
      <c r="JW319" s="84"/>
      <c r="JX319" s="84"/>
      <c r="JY319" s="84"/>
      <c r="JZ319" s="84"/>
      <c r="KA319" s="84"/>
      <c r="KB319" s="84"/>
      <c r="KC319" s="84"/>
      <c r="KD319" s="84"/>
      <c r="KE319" s="84"/>
      <c r="KF319" s="84"/>
      <c r="KG319" s="84"/>
      <c r="KH319" s="84"/>
      <c r="KI319" s="84"/>
      <c r="KJ319" s="84"/>
    </row>
    <row r="320" spans="73:296" s="102" customFormat="1" x14ac:dyDescent="0.25"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8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84"/>
      <c r="DH320" s="84"/>
      <c r="DI320" s="84"/>
      <c r="DJ320" s="84"/>
      <c r="DK320" s="84"/>
      <c r="DL320" s="84"/>
      <c r="DM320" s="84"/>
      <c r="DN320" s="84"/>
      <c r="DO320" s="84"/>
      <c r="DP320" s="84"/>
      <c r="DQ320" s="84"/>
      <c r="DR320" s="84"/>
      <c r="DS320" s="84"/>
      <c r="DT320" s="84"/>
      <c r="DU320" s="84"/>
      <c r="DV320" s="84"/>
      <c r="DW320" s="84"/>
      <c r="DX320" s="84"/>
      <c r="DY320" s="84"/>
      <c r="DZ320" s="84"/>
      <c r="EA320" s="84"/>
      <c r="EB320" s="84"/>
      <c r="EC320" s="84"/>
      <c r="ED320" s="84"/>
      <c r="EE320" s="84"/>
      <c r="EF320" s="84"/>
      <c r="EG320" s="84"/>
      <c r="EH320" s="84"/>
      <c r="EI320" s="84"/>
      <c r="EJ320" s="84"/>
      <c r="EK320" s="84"/>
      <c r="EL320" s="84"/>
      <c r="EM320" s="84"/>
      <c r="EN320" s="84"/>
      <c r="EO320" s="84"/>
      <c r="EP320" s="84"/>
      <c r="EQ320" s="84"/>
      <c r="ER320" s="84"/>
      <c r="ES320" s="84"/>
      <c r="ET320" s="84"/>
      <c r="EU320" s="84"/>
      <c r="EV320" s="84"/>
      <c r="EW320" s="84"/>
      <c r="EX320" s="84"/>
      <c r="EY320" s="84"/>
      <c r="EZ320" s="84"/>
      <c r="FA320" s="84"/>
      <c r="FB320" s="84"/>
      <c r="FC320" s="84"/>
      <c r="FD320" s="84"/>
      <c r="FE320" s="84"/>
      <c r="FF320" s="84"/>
      <c r="FG320" s="84"/>
      <c r="FH320" s="84"/>
      <c r="FI320" s="84"/>
      <c r="FJ320" s="84"/>
      <c r="FK320" s="84"/>
      <c r="FL320" s="84"/>
      <c r="FM320" s="84"/>
      <c r="FN320" s="84"/>
      <c r="FO320" s="84"/>
      <c r="FP320" s="84"/>
      <c r="FQ320" s="84"/>
      <c r="FR320" s="84"/>
      <c r="FS320" s="84"/>
      <c r="FT320" s="84"/>
      <c r="FU320" s="84"/>
      <c r="FV320" s="84"/>
      <c r="FW320" s="84"/>
      <c r="FX320" s="84"/>
      <c r="FY320" s="84"/>
      <c r="FZ320" s="84"/>
      <c r="GA320" s="84"/>
      <c r="GB320" s="84"/>
      <c r="GC320" s="84"/>
      <c r="GD320" s="84"/>
      <c r="GE320" s="84"/>
      <c r="GF320" s="84"/>
      <c r="GG320" s="84"/>
      <c r="GH320" s="84"/>
      <c r="GI320" s="84"/>
      <c r="GJ320" s="84"/>
      <c r="GK320" s="84"/>
      <c r="GL320" s="84"/>
      <c r="GM320" s="84"/>
      <c r="GN320" s="84"/>
      <c r="GO320" s="84"/>
      <c r="GP320" s="84"/>
      <c r="GQ320" s="84"/>
      <c r="GR320" s="84"/>
      <c r="GS320" s="84"/>
      <c r="GT320" s="84"/>
      <c r="GU320" s="84"/>
      <c r="GV320" s="84"/>
      <c r="GW320" s="84"/>
      <c r="GX320" s="84"/>
      <c r="GY320" s="84"/>
      <c r="GZ320" s="84"/>
      <c r="HA320" s="84"/>
      <c r="HB320" s="84"/>
      <c r="HC320" s="84"/>
      <c r="HD320" s="84"/>
      <c r="HE320" s="84"/>
      <c r="HF320" s="84"/>
      <c r="HG320" s="84"/>
      <c r="HH320" s="84"/>
      <c r="HI320" s="84"/>
      <c r="HJ320" s="84"/>
      <c r="HK320" s="84"/>
      <c r="HL320" s="84"/>
      <c r="HM320" s="84"/>
      <c r="HN320" s="84"/>
      <c r="HO320" s="84"/>
      <c r="HP320" s="84"/>
      <c r="HQ320" s="84"/>
      <c r="HR320" s="84"/>
      <c r="HS320" s="84"/>
      <c r="HT320" s="84"/>
      <c r="HU320" s="84"/>
      <c r="HV320" s="84"/>
      <c r="HW320" s="84"/>
      <c r="HX320" s="84"/>
      <c r="HY320" s="84"/>
      <c r="HZ320" s="84"/>
      <c r="IA320" s="84"/>
      <c r="IB320" s="84"/>
      <c r="IC320" s="84"/>
      <c r="ID320" s="84"/>
      <c r="IE320" s="84"/>
      <c r="IF320" s="84"/>
      <c r="IG320" s="84"/>
      <c r="IH320" s="84"/>
      <c r="II320" s="84"/>
      <c r="IJ320" s="84"/>
      <c r="IK320" s="84"/>
      <c r="IL320" s="84"/>
      <c r="IM320" s="84"/>
      <c r="IN320" s="84"/>
      <c r="IO320" s="84"/>
      <c r="IP320" s="84"/>
      <c r="IQ320" s="84"/>
      <c r="IR320" s="84"/>
      <c r="IS320" s="84"/>
      <c r="IT320" s="84"/>
      <c r="IU320" s="84"/>
      <c r="IV320" s="84"/>
      <c r="IW320" s="84"/>
      <c r="IX320" s="84"/>
      <c r="IY320" s="84"/>
      <c r="IZ320" s="84"/>
      <c r="JA320" s="84"/>
      <c r="JB320" s="84"/>
      <c r="JC320" s="84"/>
      <c r="JD320" s="84"/>
      <c r="JE320" s="84"/>
      <c r="JF320" s="84"/>
      <c r="JG320" s="84"/>
      <c r="JH320" s="84"/>
      <c r="JI320" s="84"/>
      <c r="JJ320" s="84"/>
      <c r="JK320" s="84"/>
      <c r="JL320" s="84"/>
      <c r="JM320" s="84"/>
      <c r="JN320" s="84"/>
      <c r="JO320" s="84"/>
      <c r="JP320" s="84"/>
      <c r="JQ320" s="84"/>
      <c r="JR320" s="84"/>
      <c r="JS320" s="84"/>
      <c r="JT320" s="84"/>
      <c r="JU320" s="84"/>
      <c r="JV320" s="84"/>
      <c r="JW320" s="84"/>
      <c r="JX320" s="84"/>
      <c r="JY320" s="84"/>
      <c r="JZ320" s="84"/>
      <c r="KA320" s="84"/>
      <c r="KB320" s="84"/>
      <c r="KC320" s="84"/>
      <c r="KD320" s="84"/>
      <c r="KE320" s="84"/>
      <c r="KF320" s="84"/>
      <c r="KG320" s="84"/>
      <c r="KH320" s="84"/>
      <c r="KI320" s="84"/>
      <c r="KJ320" s="84"/>
    </row>
    <row r="321" spans="73:296" s="102" customFormat="1" x14ac:dyDescent="0.25"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8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84"/>
      <c r="DH321" s="84"/>
      <c r="DI321" s="84"/>
      <c r="DJ321" s="84"/>
      <c r="DK321" s="84"/>
      <c r="DL321" s="84"/>
      <c r="DM321" s="84"/>
      <c r="DN321" s="84"/>
      <c r="DO321" s="84"/>
      <c r="DP321" s="84"/>
      <c r="DQ321" s="84"/>
      <c r="DR321" s="84"/>
      <c r="DS321" s="84"/>
      <c r="DT321" s="84"/>
      <c r="DU321" s="84"/>
      <c r="DV321" s="84"/>
      <c r="DW321" s="84"/>
      <c r="DX321" s="84"/>
      <c r="DY321" s="84"/>
      <c r="DZ321" s="84"/>
      <c r="EA321" s="84"/>
      <c r="EB321" s="84"/>
      <c r="EC321" s="84"/>
      <c r="ED321" s="84"/>
      <c r="EE321" s="84"/>
      <c r="EF321" s="84"/>
      <c r="EG321" s="84"/>
      <c r="EH321" s="84"/>
      <c r="EI321" s="84"/>
      <c r="EJ321" s="84"/>
      <c r="EK321" s="84"/>
      <c r="EL321" s="84"/>
      <c r="EM321" s="84"/>
      <c r="EN321" s="84"/>
      <c r="EO321" s="84"/>
      <c r="EP321" s="84"/>
      <c r="EQ321" s="84"/>
      <c r="ER321" s="84"/>
      <c r="ES321" s="84"/>
      <c r="ET321" s="84"/>
      <c r="EU321" s="84"/>
      <c r="EV321" s="84"/>
      <c r="EW321" s="84"/>
      <c r="EX321" s="84"/>
      <c r="EY321" s="84"/>
      <c r="EZ321" s="84"/>
      <c r="FA321" s="84"/>
      <c r="FB321" s="84"/>
      <c r="FC321" s="84"/>
      <c r="FD321" s="84"/>
      <c r="FE321" s="84"/>
      <c r="FF321" s="84"/>
      <c r="FG321" s="84"/>
      <c r="FH321" s="84"/>
      <c r="FI321" s="84"/>
      <c r="FJ321" s="84"/>
      <c r="FK321" s="84"/>
      <c r="FL321" s="84"/>
      <c r="FM321" s="84"/>
      <c r="FN321" s="84"/>
      <c r="FO321" s="84"/>
      <c r="FP321" s="84"/>
      <c r="FQ321" s="84"/>
      <c r="FR321" s="84"/>
      <c r="FS321" s="84"/>
      <c r="FT321" s="84"/>
      <c r="FU321" s="84"/>
      <c r="FV321" s="84"/>
      <c r="FW321" s="84"/>
      <c r="FX321" s="84"/>
      <c r="FY321" s="84"/>
      <c r="FZ321" s="84"/>
      <c r="GA321" s="84"/>
      <c r="GB321" s="84"/>
      <c r="GC321" s="84"/>
      <c r="GD321" s="84"/>
      <c r="GE321" s="84"/>
      <c r="GF321" s="84"/>
      <c r="GG321" s="84"/>
      <c r="GH321" s="84"/>
      <c r="GI321" s="84"/>
      <c r="GJ321" s="84"/>
      <c r="GK321" s="84"/>
      <c r="GL321" s="84"/>
      <c r="GM321" s="84"/>
      <c r="GN321" s="84"/>
      <c r="GO321" s="84"/>
      <c r="GP321" s="84"/>
      <c r="GQ321" s="84"/>
      <c r="GR321" s="84"/>
      <c r="GS321" s="84"/>
      <c r="GT321" s="84"/>
      <c r="GU321" s="84"/>
      <c r="GV321" s="84"/>
      <c r="GW321" s="84"/>
      <c r="GX321" s="84"/>
      <c r="GY321" s="84"/>
      <c r="GZ321" s="84"/>
      <c r="HA321" s="84"/>
      <c r="HB321" s="84"/>
      <c r="HC321" s="84"/>
      <c r="HD321" s="84"/>
      <c r="HE321" s="84"/>
      <c r="HF321" s="84"/>
      <c r="HG321" s="84"/>
      <c r="HH321" s="84"/>
      <c r="HI321" s="84"/>
      <c r="HJ321" s="84"/>
      <c r="HK321" s="84"/>
      <c r="HL321" s="84"/>
      <c r="HM321" s="84"/>
      <c r="HN321" s="84"/>
      <c r="HO321" s="84"/>
      <c r="HP321" s="84"/>
      <c r="HQ321" s="84"/>
      <c r="HR321" s="84"/>
      <c r="HS321" s="84"/>
      <c r="HT321" s="84"/>
      <c r="HU321" s="84"/>
      <c r="HV321" s="84"/>
      <c r="HW321" s="84"/>
      <c r="HX321" s="84"/>
      <c r="HY321" s="84"/>
      <c r="HZ321" s="84"/>
      <c r="IA321" s="84"/>
      <c r="IB321" s="84"/>
      <c r="IC321" s="84"/>
      <c r="ID321" s="84"/>
      <c r="IE321" s="84"/>
      <c r="IF321" s="84"/>
      <c r="IG321" s="84"/>
      <c r="IH321" s="84"/>
      <c r="II321" s="84"/>
      <c r="IJ321" s="84"/>
      <c r="IK321" s="84"/>
      <c r="IL321" s="84"/>
      <c r="IM321" s="84"/>
      <c r="IN321" s="84"/>
      <c r="IO321" s="84"/>
      <c r="IP321" s="84"/>
      <c r="IQ321" s="84"/>
      <c r="IR321" s="84"/>
      <c r="IS321" s="84"/>
      <c r="IT321" s="84"/>
      <c r="IU321" s="84"/>
      <c r="IV321" s="84"/>
      <c r="IW321" s="84"/>
      <c r="IX321" s="84"/>
      <c r="IY321" s="84"/>
      <c r="IZ321" s="84"/>
      <c r="JA321" s="84"/>
      <c r="JB321" s="84"/>
      <c r="JC321" s="84"/>
      <c r="JD321" s="84"/>
      <c r="JE321" s="84"/>
      <c r="JF321" s="84"/>
      <c r="JG321" s="84"/>
      <c r="JH321" s="84"/>
      <c r="JI321" s="84"/>
      <c r="JJ321" s="84"/>
      <c r="JK321" s="84"/>
      <c r="JL321" s="84"/>
      <c r="JM321" s="84"/>
      <c r="JN321" s="84"/>
      <c r="JO321" s="84"/>
      <c r="JP321" s="84"/>
      <c r="JQ321" s="84"/>
      <c r="JR321" s="84"/>
      <c r="JS321" s="84"/>
      <c r="JT321" s="84"/>
      <c r="JU321" s="84"/>
      <c r="JV321" s="84"/>
      <c r="JW321" s="84"/>
      <c r="JX321" s="84"/>
      <c r="JY321" s="84"/>
      <c r="JZ321" s="84"/>
      <c r="KA321" s="84"/>
      <c r="KB321" s="84"/>
      <c r="KC321" s="84"/>
      <c r="KD321" s="84"/>
      <c r="KE321" s="84"/>
      <c r="KF321" s="84"/>
      <c r="KG321" s="84"/>
      <c r="KH321" s="84"/>
      <c r="KI321" s="84"/>
      <c r="KJ321" s="84"/>
    </row>
    <row r="322" spans="73:296" s="102" customFormat="1" x14ac:dyDescent="0.25"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8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84"/>
      <c r="DH322" s="84"/>
      <c r="DI322" s="84"/>
      <c r="DJ322" s="84"/>
      <c r="DK322" s="84"/>
      <c r="DL322" s="84"/>
      <c r="DM322" s="84"/>
      <c r="DN322" s="84"/>
      <c r="DO322" s="84"/>
      <c r="DP322" s="84"/>
      <c r="DQ322" s="84"/>
      <c r="DR322" s="84"/>
      <c r="DS322" s="84"/>
      <c r="DT322" s="84"/>
      <c r="DU322" s="84"/>
      <c r="DV322" s="84"/>
      <c r="DW322" s="84"/>
      <c r="DX322" s="84"/>
      <c r="DY322" s="84"/>
      <c r="DZ322" s="84"/>
      <c r="EA322" s="84"/>
      <c r="EB322" s="84"/>
      <c r="EC322" s="84"/>
      <c r="ED322" s="84"/>
      <c r="EE322" s="84"/>
      <c r="EF322" s="84"/>
      <c r="EG322" s="84"/>
      <c r="EH322" s="84"/>
      <c r="EI322" s="84"/>
      <c r="EJ322" s="84"/>
      <c r="EK322" s="84"/>
      <c r="EL322" s="84"/>
      <c r="EM322" s="84"/>
      <c r="EN322" s="84"/>
      <c r="EO322" s="84"/>
      <c r="EP322" s="84"/>
      <c r="EQ322" s="84"/>
      <c r="ER322" s="84"/>
      <c r="ES322" s="84"/>
      <c r="ET322" s="84"/>
      <c r="EU322" s="84"/>
      <c r="EV322" s="84"/>
      <c r="EW322" s="84"/>
      <c r="EX322" s="84"/>
      <c r="EY322" s="84"/>
      <c r="EZ322" s="84"/>
      <c r="FA322" s="84"/>
      <c r="FB322" s="84"/>
      <c r="FC322" s="84"/>
      <c r="FD322" s="84"/>
      <c r="FE322" s="84"/>
      <c r="FF322" s="84"/>
      <c r="FG322" s="84"/>
      <c r="FH322" s="84"/>
      <c r="FI322" s="84"/>
      <c r="FJ322" s="84"/>
      <c r="FK322" s="84"/>
      <c r="FL322" s="84"/>
      <c r="FM322" s="84"/>
      <c r="FN322" s="84"/>
      <c r="FO322" s="84"/>
      <c r="FP322" s="84"/>
      <c r="FQ322" s="84"/>
      <c r="FR322" s="84"/>
      <c r="FS322" s="84"/>
      <c r="FT322" s="84"/>
      <c r="FU322" s="84"/>
      <c r="FV322" s="84"/>
      <c r="FW322" s="84"/>
      <c r="FX322" s="84"/>
      <c r="FY322" s="84"/>
      <c r="FZ322" s="84"/>
      <c r="GA322" s="84"/>
      <c r="GB322" s="84"/>
      <c r="GC322" s="84"/>
      <c r="GD322" s="84"/>
      <c r="GE322" s="84"/>
      <c r="GF322" s="84"/>
      <c r="GG322" s="84"/>
      <c r="GH322" s="84"/>
      <c r="GI322" s="84"/>
      <c r="GJ322" s="84"/>
      <c r="GK322" s="84"/>
      <c r="GL322" s="84"/>
      <c r="GM322" s="84"/>
      <c r="GN322" s="84"/>
      <c r="GO322" s="84"/>
      <c r="GP322" s="84"/>
      <c r="GQ322" s="84"/>
      <c r="GR322" s="84"/>
      <c r="GS322" s="84"/>
      <c r="GT322" s="84"/>
      <c r="GU322" s="84"/>
      <c r="GV322" s="84"/>
      <c r="GW322" s="84"/>
      <c r="GX322" s="84"/>
      <c r="GY322" s="84"/>
      <c r="GZ322" s="84"/>
      <c r="HA322" s="84"/>
      <c r="HB322" s="84"/>
      <c r="HC322" s="84"/>
      <c r="HD322" s="84"/>
      <c r="HE322" s="84"/>
      <c r="HF322" s="84"/>
      <c r="HG322" s="84"/>
      <c r="HH322" s="84"/>
      <c r="HI322" s="84"/>
      <c r="HJ322" s="84"/>
      <c r="HK322" s="84"/>
      <c r="HL322" s="84"/>
      <c r="HM322" s="84"/>
      <c r="HN322" s="84"/>
      <c r="HO322" s="84"/>
      <c r="HP322" s="84"/>
      <c r="HQ322" s="84"/>
      <c r="HR322" s="84"/>
      <c r="HS322" s="84"/>
      <c r="HT322" s="84"/>
      <c r="HU322" s="84"/>
      <c r="HV322" s="84"/>
      <c r="HW322" s="84"/>
      <c r="HX322" s="84"/>
      <c r="HY322" s="84"/>
      <c r="HZ322" s="84"/>
      <c r="IA322" s="84"/>
      <c r="IB322" s="84"/>
      <c r="IC322" s="84"/>
      <c r="ID322" s="84"/>
      <c r="IE322" s="84"/>
      <c r="IF322" s="84"/>
      <c r="IG322" s="84"/>
      <c r="IH322" s="84"/>
      <c r="II322" s="84"/>
      <c r="IJ322" s="84"/>
      <c r="IK322" s="84"/>
      <c r="IL322" s="84"/>
      <c r="IM322" s="84"/>
      <c r="IN322" s="84"/>
      <c r="IO322" s="84"/>
      <c r="IP322" s="84"/>
      <c r="IQ322" s="84"/>
      <c r="IR322" s="84"/>
      <c r="IS322" s="84"/>
      <c r="IT322" s="84"/>
      <c r="IU322" s="84"/>
      <c r="IV322" s="84"/>
      <c r="IW322" s="84"/>
      <c r="IX322" s="84"/>
      <c r="IY322" s="84"/>
      <c r="IZ322" s="84"/>
      <c r="JA322" s="84"/>
      <c r="JB322" s="84"/>
      <c r="JC322" s="84"/>
      <c r="JD322" s="84"/>
      <c r="JE322" s="84"/>
      <c r="JF322" s="84"/>
      <c r="JG322" s="84"/>
      <c r="JH322" s="84"/>
      <c r="JI322" s="84"/>
      <c r="JJ322" s="84"/>
      <c r="JK322" s="84"/>
      <c r="JL322" s="84"/>
      <c r="JM322" s="84"/>
      <c r="JN322" s="84"/>
      <c r="JO322" s="84"/>
      <c r="JP322" s="84"/>
      <c r="JQ322" s="84"/>
      <c r="JR322" s="84"/>
      <c r="JS322" s="84"/>
      <c r="JT322" s="84"/>
      <c r="JU322" s="84"/>
      <c r="JV322" s="84"/>
      <c r="JW322" s="84"/>
      <c r="JX322" s="84"/>
      <c r="JY322" s="84"/>
      <c r="JZ322" s="84"/>
      <c r="KA322" s="84"/>
      <c r="KB322" s="84"/>
      <c r="KC322" s="84"/>
      <c r="KD322" s="84"/>
      <c r="KE322" s="84"/>
      <c r="KF322" s="84"/>
      <c r="KG322" s="84"/>
      <c r="KH322" s="84"/>
      <c r="KI322" s="84"/>
      <c r="KJ322" s="84"/>
    </row>
    <row r="323" spans="73:296" s="102" customFormat="1" x14ac:dyDescent="0.25"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8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8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84"/>
      <c r="DH323" s="84"/>
      <c r="DI323" s="84"/>
      <c r="DJ323" s="84"/>
      <c r="DK323" s="84"/>
      <c r="DL323" s="84"/>
      <c r="DM323" s="84"/>
      <c r="DN323" s="84"/>
      <c r="DO323" s="84"/>
      <c r="DP323" s="84"/>
      <c r="DQ323" s="84"/>
      <c r="DR323" s="84"/>
      <c r="DS323" s="84"/>
      <c r="DT323" s="84"/>
      <c r="DU323" s="84"/>
      <c r="DV323" s="84"/>
      <c r="DW323" s="84"/>
      <c r="DX323" s="84"/>
      <c r="DY323" s="84"/>
      <c r="DZ323" s="84"/>
      <c r="EA323" s="84"/>
      <c r="EB323" s="84"/>
      <c r="EC323" s="84"/>
      <c r="ED323" s="84"/>
      <c r="EE323" s="84"/>
      <c r="EF323" s="84"/>
      <c r="EG323" s="84"/>
      <c r="EH323" s="84"/>
      <c r="EI323" s="84"/>
      <c r="EJ323" s="84"/>
      <c r="EK323" s="84"/>
      <c r="EL323" s="84"/>
      <c r="EM323" s="84"/>
      <c r="EN323" s="84"/>
      <c r="EO323" s="84"/>
      <c r="EP323" s="84"/>
      <c r="EQ323" s="84"/>
      <c r="ER323" s="84"/>
      <c r="ES323" s="84"/>
      <c r="ET323" s="84"/>
      <c r="EU323" s="84"/>
      <c r="EV323" s="84"/>
      <c r="EW323" s="84"/>
      <c r="EX323" s="84"/>
      <c r="EY323" s="84"/>
      <c r="EZ323" s="84"/>
      <c r="FA323" s="84"/>
      <c r="FB323" s="84"/>
      <c r="FC323" s="84"/>
      <c r="FD323" s="84"/>
      <c r="FE323" s="84"/>
      <c r="FF323" s="84"/>
      <c r="FG323" s="84"/>
      <c r="FH323" s="84"/>
      <c r="FI323" s="84"/>
      <c r="FJ323" s="84"/>
      <c r="FK323" s="84"/>
      <c r="FL323" s="84"/>
      <c r="FM323" s="84"/>
      <c r="FN323" s="84"/>
      <c r="FO323" s="84"/>
      <c r="FP323" s="84"/>
      <c r="FQ323" s="84"/>
      <c r="FR323" s="84"/>
      <c r="FS323" s="84"/>
      <c r="FT323" s="84"/>
      <c r="FU323" s="84"/>
      <c r="FV323" s="84"/>
      <c r="FW323" s="84"/>
      <c r="FX323" s="84"/>
      <c r="FY323" s="84"/>
      <c r="FZ323" s="84"/>
      <c r="GA323" s="84"/>
      <c r="GB323" s="84"/>
      <c r="GC323" s="84"/>
      <c r="GD323" s="84"/>
      <c r="GE323" s="84"/>
      <c r="GF323" s="84"/>
      <c r="GG323" s="84"/>
      <c r="GH323" s="84"/>
      <c r="GI323" s="84"/>
      <c r="GJ323" s="84"/>
      <c r="GK323" s="84"/>
      <c r="GL323" s="84"/>
      <c r="GM323" s="84"/>
      <c r="GN323" s="84"/>
      <c r="GO323" s="84"/>
      <c r="GP323" s="84"/>
      <c r="GQ323" s="84"/>
      <c r="GR323" s="84"/>
      <c r="GS323" s="84"/>
      <c r="GT323" s="84"/>
      <c r="GU323" s="84"/>
      <c r="GV323" s="84"/>
      <c r="GW323" s="84"/>
      <c r="GX323" s="84"/>
      <c r="GY323" s="84"/>
      <c r="GZ323" s="84"/>
      <c r="HA323" s="84"/>
      <c r="HB323" s="84"/>
      <c r="HC323" s="84"/>
      <c r="HD323" s="84"/>
      <c r="HE323" s="84"/>
      <c r="HF323" s="84"/>
      <c r="HG323" s="84"/>
      <c r="HH323" s="84"/>
      <c r="HI323" s="84"/>
      <c r="HJ323" s="84"/>
      <c r="HK323" s="84"/>
      <c r="HL323" s="84"/>
      <c r="HM323" s="84"/>
      <c r="HN323" s="84"/>
      <c r="HO323" s="84"/>
      <c r="HP323" s="84"/>
      <c r="HQ323" s="84"/>
      <c r="HR323" s="84"/>
      <c r="HS323" s="84"/>
      <c r="HT323" s="84"/>
      <c r="HU323" s="84"/>
      <c r="HV323" s="84"/>
      <c r="HW323" s="84"/>
      <c r="HX323" s="84"/>
      <c r="HY323" s="84"/>
      <c r="HZ323" s="84"/>
      <c r="IA323" s="84"/>
      <c r="IB323" s="84"/>
      <c r="IC323" s="84"/>
      <c r="ID323" s="84"/>
      <c r="IE323" s="84"/>
      <c r="IF323" s="84"/>
      <c r="IG323" s="84"/>
      <c r="IH323" s="84"/>
      <c r="II323" s="84"/>
      <c r="IJ323" s="84"/>
      <c r="IK323" s="84"/>
      <c r="IL323" s="84"/>
      <c r="IM323" s="84"/>
      <c r="IN323" s="84"/>
      <c r="IO323" s="84"/>
      <c r="IP323" s="84"/>
      <c r="IQ323" s="84"/>
      <c r="IR323" s="84"/>
      <c r="IS323" s="84"/>
      <c r="IT323" s="84"/>
      <c r="IU323" s="84"/>
      <c r="IV323" s="84"/>
      <c r="IW323" s="84"/>
      <c r="IX323" s="84"/>
      <c r="IY323" s="84"/>
      <c r="IZ323" s="84"/>
      <c r="JA323" s="84"/>
      <c r="JB323" s="84"/>
      <c r="JC323" s="84"/>
      <c r="JD323" s="84"/>
      <c r="JE323" s="84"/>
      <c r="JF323" s="84"/>
      <c r="JG323" s="84"/>
      <c r="JH323" s="84"/>
      <c r="JI323" s="84"/>
      <c r="JJ323" s="84"/>
      <c r="JK323" s="84"/>
      <c r="JL323" s="84"/>
      <c r="JM323" s="84"/>
      <c r="JN323" s="84"/>
      <c r="JO323" s="84"/>
      <c r="JP323" s="84"/>
      <c r="JQ323" s="84"/>
      <c r="JR323" s="84"/>
      <c r="JS323" s="84"/>
      <c r="JT323" s="84"/>
      <c r="JU323" s="84"/>
      <c r="JV323" s="84"/>
      <c r="JW323" s="84"/>
      <c r="JX323" s="84"/>
      <c r="JY323" s="84"/>
      <c r="JZ323" s="84"/>
      <c r="KA323" s="84"/>
      <c r="KB323" s="84"/>
      <c r="KC323" s="84"/>
      <c r="KD323" s="84"/>
      <c r="KE323" s="84"/>
      <c r="KF323" s="84"/>
      <c r="KG323" s="84"/>
      <c r="KH323" s="84"/>
      <c r="KI323" s="84"/>
      <c r="KJ323" s="84"/>
    </row>
    <row r="324" spans="73:296" s="102" customFormat="1" x14ac:dyDescent="0.25"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8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8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84"/>
      <c r="DH324" s="84"/>
      <c r="DI324" s="84"/>
      <c r="DJ324" s="84"/>
      <c r="DK324" s="84"/>
      <c r="DL324" s="84"/>
      <c r="DM324" s="84"/>
      <c r="DN324" s="84"/>
      <c r="DO324" s="84"/>
      <c r="DP324" s="84"/>
      <c r="DQ324" s="84"/>
      <c r="DR324" s="84"/>
      <c r="DS324" s="84"/>
      <c r="DT324" s="84"/>
      <c r="DU324" s="84"/>
      <c r="DV324" s="84"/>
      <c r="DW324" s="84"/>
      <c r="DX324" s="84"/>
      <c r="DY324" s="84"/>
      <c r="DZ324" s="84"/>
      <c r="EA324" s="84"/>
      <c r="EB324" s="84"/>
      <c r="EC324" s="84"/>
      <c r="ED324" s="84"/>
      <c r="EE324" s="84"/>
      <c r="EF324" s="84"/>
      <c r="EG324" s="84"/>
      <c r="EH324" s="84"/>
      <c r="EI324" s="84"/>
      <c r="EJ324" s="84"/>
      <c r="EK324" s="84"/>
      <c r="EL324" s="84"/>
      <c r="EM324" s="84"/>
      <c r="EN324" s="84"/>
      <c r="EO324" s="84"/>
      <c r="EP324" s="84"/>
      <c r="EQ324" s="84"/>
      <c r="ER324" s="84"/>
      <c r="ES324" s="84"/>
      <c r="ET324" s="84"/>
      <c r="EU324" s="84"/>
      <c r="EV324" s="84"/>
      <c r="EW324" s="84"/>
      <c r="EX324" s="84"/>
      <c r="EY324" s="84"/>
      <c r="EZ324" s="84"/>
      <c r="FA324" s="84"/>
      <c r="FB324" s="84"/>
      <c r="FC324" s="84"/>
      <c r="FD324" s="84"/>
      <c r="FE324" s="84"/>
      <c r="FF324" s="84"/>
      <c r="FG324" s="84"/>
      <c r="FH324" s="84"/>
      <c r="FI324" s="84"/>
      <c r="FJ324" s="84"/>
      <c r="FK324" s="84"/>
      <c r="FL324" s="84"/>
      <c r="FM324" s="84"/>
      <c r="FN324" s="84"/>
      <c r="FO324" s="84"/>
      <c r="FP324" s="84"/>
      <c r="FQ324" s="84"/>
      <c r="FR324" s="84"/>
      <c r="FS324" s="84"/>
      <c r="FT324" s="84"/>
      <c r="FU324" s="84"/>
      <c r="FV324" s="84"/>
      <c r="FW324" s="84"/>
      <c r="FX324" s="84"/>
      <c r="FY324" s="84"/>
      <c r="FZ324" s="84"/>
      <c r="GA324" s="84"/>
      <c r="GB324" s="84"/>
      <c r="GC324" s="84"/>
      <c r="GD324" s="84"/>
      <c r="GE324" s="84"/>
      <c r="GF324" s="84"/>
      <c r="GG324" s="84"/>
      <c r="GH324" s="84"/>
      <c r="GI324" s="84"/>
      <c r="GJ324" s="84"/>
      <c r="GK324" s="84"/>
      <c r="GL324" s="84"/>
      <c r="GM324" s="84"/>
      <c r="GN324" s="84"/>
      <c r="GO324" s="84"/>
      <c r="GP324" s="84"/>
      <c r="GQ324" s="84"/>
      <c r="GR324" s="84"/>
      <c r="GS324" s="84"/>
      <c r="GT324" s="84"/>
      <c r="GU324" s="84"/>
      <c r="GV324" s="84"/>
      <c r="GW324" s="84"/>
      <c r="GX324" s="84"/>
      <c r="GY324" s="84"/>
      <c r="GZ324" s="84"/>
      <c r="HA324" s="84"/>
      <c r="HB324" s="84"/>
      <c r="HC324" s="84"/>
      <c r="HD324" s="84"/>
      <c r="HE324" s="84"/>
      <c r="HF324" s="84"/>
      <c r="HG324" s="84"/>
      <c r="HH324" s="84"/>
      <c r="HI324" s="84"/>
      <c r="HJ324" s="84"/>
      <c r="HK324" s="84"/>
      <c r="HL324" s="84"/>
      <c r="HM324" s="84"/>
      <c r="HN324" s="84"/>
      <c r="HO324" s="84"/>
      <c r="HP324" s="84"/>
      <c r="HQ324" s="84"/>
      <c r="HR324" s="84"/>
      <c r="HS324" s="84"/>
      <c r="HT324" s="84"/>
      <c r="HU324" s="84"/>
      <c r="HV324" s="84"/>
      <c r="HW324" s="84"/>
      <c r="HX324" s="84"/>
      <c r="HY324" s="84"/>
      <c r="HZ324" s="84"/>
      <c r="IA324" s="84"/>
      <c r="IB324" s="84"/>
      <c r="IC324" s="84"/>
      <c r="ID324" s="84"/>
      <c r="IE324" s="84"/>
      <c r="IF324" s="84"/>
      <c r="IG324" s="84"/>
      <c r="IH324" s="84"/>
      <c r="II324" s="84"/>
      <c r="IJ324" s="84"/>
      <c r="IK324" s="84"/>
      <c r="IL324" s="84"/>
      <c r="IM324" s="84"/>
      <c r="IN324" s="84"/>
      <c r="IO324" s="84"/>
      <c r="IP324" s="84"/>
      <c r="IQ324" s="84"/>
      <c r="IR324" s="84"/>
      <c r="IS324" s="84"/>
      <c r="IT324" s="84"/>
      <c r="IU324" s="84"/>
      <c r="IV324" s="84"/>
      <c r="IW324" s="84"/>
      <c r="IX324" s="84"/>
      <c r="IY324" s="84"/>
      <c r="IZ324" s="84"/>
      <c r="JA324" s="84"/>
      <c r="JB324" s="84"/>
      <c r="JC324" s="84"/>
      <c r="JD324" s="84"/>
      <c r="JE324" s="84"/>
      <c r="JF324" s="84"/>
      <c r="JG324" s="84"/>
      <c r="JH324" s="84"/>
      <c r="JI324" s="84"/>
      <c r="JJ324" s="84"/>
      <c r="JK324" s="84"/>
      <c r="JL324" s="84"/>
      <c r="JM324" s="84"/>
      <c r="JN324" s="84"/>
      <c r="JO324" s="84"/>
      <c r="JP324" s="84"/>
      <c r="JQ324" s="84"/>
      <c r="JR324" s="84"/>
      <c r="JS324" s="84"/>
      <c r="JT324" s="84"/>
      <c r="JU324" s="84"/>
      <c r="JV324" s="84"/>
      <c r="JW324" s="84"/>
      <c r="JX324" s="84"/>
      <c r="JY324" s="84"/>
      <c r="JZ324" s="84"/>
      <c r="KA324" s="84"/>
      <c r="KB324" s="84"/>
      <c r="KC324" s="84"/>
      <c r="KD324" s="84"/>
      <c r="KE324" s="84"/>
      <c r="KF324" s="84"/>
      <c r="KG324" s="84"/>
      <c r="KH324" s="84"/>
      <c r="KI324" s="84"/>
      <c r="KJ324" s="84"/>
    </row>
    <row r="325" spans="73:296" s="102" customFormat="1" x14ac:dyDescent="0.25"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8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8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84"/>
      <c r="DH325" s="84"/>
      <c r="DI325" s="84"/>
      <c r="DJ325" s="84"/>
      <c r="DK325" s="84"/>
      <c r="DL325" s="84"/>
      <c r="DM325" s="84"/>
      <c r="DN325" s="84"/>
      <c r="DO325" s="84"/>
      <c r="DP325" s="84"/>
      <c r="DQ325" s="84"/>
      <c r="DR325" s="84"/>
      <c r="DS325" s="84"/>
      <c r="DT325" s="84"/>
      <c r="DU325" s="84"/>
      <c r="DV325" s="84"/>
      <c r="DW325" s="84"/>
      <c r="DX325" s="84"/>
      <c r="DY325" s="84"/>
      <c r="DZ325" s="84"/>
      <c r="EA325" s="84"/>
      <c r="EB325" s="84"/>
      <c r="EC325" s="84"/>
      <c r="ED325" s="84"/>
      <c r="EE325" s="84"/>
      <c r="EF325" s="84"/>
      <c r="EG325" s="84"/>
      <c r="EH325" s="84"/>
      <c r="EI325" s="84"/>
      <c r="EJ325" s="84"/>
      <c r="EK325" s="84"/>
      <c r="EL325" s="84"/>
      <c r="EM325" s="84"/>
      <c r="EN325" s="84"/>
      <c r="EO325" s="84"/>
      <c r="EP325" s="84"/>
      <c r="EQ325" s="84"/>
      <c r="ER325" s="84"/>
      <c r="ES325" s="84"/>
      <c r="ET325" s="84"/>
      <c r="EU325" s="84"/>
      <c r="EV325" s="84"/>
      <c r="EW325" s="84"/>
      <c r="EX325" s="84"/>
      <c r="EY325" s="84"/>
      <c r="EZ325" s="84"/>
      <c r="FA325" s="84"/>
      <c r="FB325" s="84"/>
      <c r="FC325" s="84"/>
      <c r="FD325" s="84"/>
      <c r="FE325" s="84"/>
      <c r="FF325" s="84"/>
      <c r="FG325" s="84"/>
      <c r="FH325" s="84"/>
      <c r="FI325" s="84"/>
      <c r="FJ325" s="84"/>
      <c r="FK325" s="84"/>
      <c r="FL325" s="84"/>
      <c r="FM325" s="84"/>
      <c r="FN325" s="84"/>
      <c r="FO325" s="84"/>
      <c r="FP325" s="84"/>
      <c r="FQ325" s="84"/>
      <c r="FR325" s="84"/>
      <c r="FS325" s="84"/>
      <c r="FT325" s="84"/>
      <c r="FU325" s="84"/>
      <c r="FV325" s="84"/>
      <c r="FW325" s="84"/>
      <c r="FX325" s="84"/>
      <c r="FY325" s="84"/>
      <c r="FZ325" s="84"/>
      <c r="GA325" s="84"/>
      <c r="GB325" s="84"/>
      <c r="GC325" s="84"/>
      <c r="GD325" s="84"/>
      <c r="GE325" s="84"/>
      <c r="GF325" s="84"/>
      <c r="GG325" s="84"/>
      <c r="GH325" s="84"/>
      <c r="GI325" s="84"/>
      <c r="GJ325" s="84"/>
      <c r="GK325" s="84"/>
      <c r="GL325" s="84"/>
      <c r="GM325" s="84"/>
      <c r="GN325" s="84"/>
      <c r="GO325" s="84"/>
      <c r="GP325" s="84"/>
      <c r="GQ325" s="84"/>
      <c r="GR325" s="84"/>
      <c r="GS325" s="84"/>
      <c r="GT325" s="84"/>
      <c r="GU325" s="84"/>
      <c r="GV325" s="84"/>
      <c r="GW325" s="84"/>
      <c r="GX325" s="84"/>
      <c r="GY325" s="84"/>
      <c r="GZ325" s="84"/>
      <c r="HA325" s="84"/>
      <c r="HB325" s="84"/>
      <c r="HC325" s="84"/>
      <c r="HD325" s="84"/>
      <c r="HE325" s="84"/>
      <c r="HF325" s="84"/>
      <c r="HG325" s="84"/>
      <c r="HH325" s="84"/>
      <c r="HI325" s="84"/>
      <c r="HJ325" s="84"/>
      <c r="HK325" s="84"/>
      <c r="HL325" s="84"/>
      <c r="HM325" s="84"/>
      <c r="HN325" s="84"/>
      <c r="HO325" s="84"/>
      <c r="HP325" s="84"/>
      <c r="HQ325" s="84"/>
      <c r="HR325" s="84"/>
      <c r="HS325" s="84"/>
      <c r="HT325" s="84"/>
      <c r="HU325" s="84"/>
      <c r="HV325" s="84"/>
      <c r="HW325" s="84"/>
      <c r="HX325" s="84"/>
      <c r="HY325" s="84"/>
      <c r="HZ325" s="84"/>
      <c r="IA325" s="84"/>
      <c r="IB325" s="84"/>
      <c r="IC325" s="84"/>
      <c r="ID325" s="84"/>
      <c r="IE325" s="84"/>
      <c r="IF325" s="84"/>
      <c r="IG325" s="84"/>
      <c r="IH325" s="84"/>
      <c r="II325" s="84"/>
      <c r="IJ325" s="84"/>
      <c r="IK325" s="84"/>
      <c r="IL325" s="84"/>
      <c r="IM325" s="84"/>
      <c r="IN325" s="84"/>
      <c r="IO325" s="84"/>
      <c r="IP325" s="84"/>
      <c r="IQ325" s="84"/>
      <c r="IR325" s="84"/>
      <c r="IS325" s="84"/>
      <c r="IT325" s="84"/>
      <c r="IU325" s="84"/>
      <c r="IV325" s="84"/>
      <c r="IW325" s="84"/>
      <c r="IX325" s="84"/>
      <c r="IY325" s="84"/>
      <c r="IZ325" s="84"/>
      <c r="JA325" s="84"/>
      <c r="JB325" s="84"/>
      <c r="JC325" s="84"/>
      <c r="JD325" s="84"/>
      <c r="JE325" s="84"/>
      <c r="JF325" s="84"/>
      <c r="JG325" s="84"/>
      <c r="JH325" s="84"/>
      <c r="JI325" s="84"/>
      <c r="JJ325" s="84"/>
      <c r="JK325" s="84"/>
      <c r="JL325" s="84"/>
      <c r="JM325" s="84"/>
      <c r="JN325" s="84"/>
      <c r="JO325" s="84"/>
      <c r="JP325" s="84"/>
      <c r="JQ325" s="84"/>
      <c r="JR325" s="84"/>
      <c r="JS325" s="84"/>
      <c r="JT325" s="84"/>
      <c r="JU325" s="84"/>
      <c r="JV325" s="84"/>
      <c r="JW325" s="84"/>
      <c r="JX325" s="84"/>
      <c r="JY325" s="84"/>
      <c r="JZ325" s="84"/>
      <c r="KA325" s="84"/>
      <c r="KB325" s="84"/>
      <c r="KC325" s="84"/>
      <c r="KD325" s="84"/>
      <c r="KE325" s="84"/>
      <c r="KF325" s="84"/>
      <c r="KG325" s="84"/>
      <c r="KH325" s="84"/>
      <c r="KI325" s="84"/>
      <c r="KJ325" s="84"/>
    </row>
    <row r="326" spans="73:296" s="102" customFormat="1" x14ac:dyDescent="0.25"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8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84"/>
      <c r="DH326" s="84"/>
      <c r="DI326" s="84"/>
      <c r="DJ326" s="84"/>
      <c r="DK326" s="84"/>
      <c r="DL326" s="84"/>
      <c r="DM326" s="84"/>
      <c r="DN326" s="84"/>
      <c r="DO326" s="84"/>
      <c r="DP326" s="84"/>
      <c r="DQ326" s="84"/>
      <c r="DR326" s="84"/>
      <c r="DS326" s="84"/>
      <c r="DT326" s="84"/>
      <c r="DU326" s="84"/>
      <c r="DV326" s="84"/>
      <c r="DW326" s="84"/>
      <c r="DX326" s="84"/>
      <c r="DY326" s="84"/>
      <c r="DZ326" s="84"/>
      <c r="EA326" s="84"/>
      <c r="EB326" s="84"/>
      <c r="EC326" s="84"/>
      <c r="ED326" s="84"/>
      <c r="EE326" s="84"/>
      <c r="EF326" s="84"/>
      <c r="EG326" s="84"/>
      <c r="EH326" s="84"/>
      <c r="EI326" s="84"/>
      <c r="EJ326" s="84"/>
      <c r="EK326" s="84"/>
      <c r="EL326" s="84"/>
      <c r="EM326" s="84"/>
      <c r="EN326" s="84"/>
      <c r="EO326" s="84"/>
      <c r="EP326" s="84"/>
      <c r="EQ326" s="84"/>
      <c r="ER326" s="84"/>
      <c r="ES326" s="84"/>
      <c r="ET326" s="84"/>
      <c r="EU326" s="84"/>
      <c r="EV326" s="84"/>
      <c r="EW326" s="84"/>
      <c r="EX326" s="84"/>
      <c r="EY326" s="84"/>
      <c r="EZ326" s="84"/>
      <c r="FA326" s="84"/>
      <c r="FB326" s="84"/>
      <c r="FC326" s="84"/>
      <c r="FD326" s="84"/>
      <c r="FE326" s="84"/>
      <c r="FF326" s="84"/>
      <c r="FG326" s="84"/>
      <c r="FH326" s="84"/>
      <c r="FI326" s="84"/>
      <c r="FJ326" s="84"/>
      <c r="FK326" s="84"/>
      <c r="FL326" s="84"/>
      <c r="FM326" s="84"/>
      <c r="FN326" s="84"/>
      <c r="FO326" s="84"/>
      <c r="FP326" s="84"/>
      <c r="FQ326" s="84"/>
      <c r="FR326" s="84"/>
      <c r="FS326" s="84"/>
      <c r="FT326" s="84"/>
      <c r="FU326" s="84"/>
      <c r="FV326" s="84"/>
      <c r="FW326" s="84"/>
      <c r="FX326" s="84"/>
      <c r="FY326" s="84"/>
      <c r="FZ326" s="84"/>
      <c r="GA326" s="84"/>
      <c r="GB326" s="84"/>
      <c r="GC326" s="84"/>
      <c r="GD326" s="84"/>
      <c r="GE326" s="84"/>
      <c r="GF326" s="84"/>
      <c r="GG326" s="84"/>
      <c r="GH326" s="84"/>
      <c r="GI326" s="84"/>
      <c r="GJ326" s="84"/>
      <c r="GK326" s="84"/>
      <c r="GL326" s="84"/>
      <c r="GM326" s="84"/>
      <c r="GN326" s="84"/>
      <c r="GO326" s="84"/>
      <c r="GP326" s="84"/>
      <c r="GQ326" s="84"/>
      <c r="GR326" s="84"/>
      <c r="GS326" s="84"/>
      <c r="GT326" s="84"/>
      <c r="GU326" s="84"/>
      <c r="GV326" s="84"/>
      <c r="GW326" s="84"/>
      <c r="GX326" s="84"/>
      <c r="GY326" s="84"/>
      <c r="GZ326" s="84"/>
      <c r="HA326" s="84"/>
      <c r="HB326" s="84"/>
      <c r="HC326" s="84"/>
      <c r="HD326" s="84"/>
      <c r="HE326" s="84"/>
      <c r="HF326" s="84"/>
      <c r="HG326" s="84"/>
      <c r="HH326" s="84"/>
      <c r="HI326" s="84"/>
      <c r="HJ326" s="84"/>
      <c r="HK326" s="84"/>
      <c r="HL326" s="84"/>
      <c r="HM326" s="84"/>
      <c r="HN326" s="84"/>
      <c r="HO326" s="84"/>
      <c r="HP326" s="84"/>
      <c r="HQ326" s="84"/>
      <c r="HR326" s="84"/>
      <c r="HS326" s="84"/>
      <c r="HT326" s="84"/>
      <c r="HU326" s="84"/>
      <c r="HV326" s="84"/>
      <c r="HW326" s="84"/>
      <c r="HX326" s="84"/>
      <c r="HY326" s="84"/>
      <c r="HZ326" s="84"/>
      <c r="IA326" s="84"/>
      <c r="IB326" s="84"/>
      <c r="IC326" s="84"/>
      <c r="ID326" s="84"/>
      <c r="IE326" s="84"/>
      <c r="IF326" s="84"/>
      <c r="IG326" s="84"/>
      <c r="IH326" s="84"/>
      <c r="II326" s="84"/>
      <c r="IJ326" s="84"/>
      <c r="IK326" s="84"/>
      <c r="IL326" s="84"/>
      <c r="IM326" s="84"/>
      <c r="IN326" s="84"/>
      <c r="IO326" s="84"/>
      <c r="IP326" s="84"/>
      <c r="IQ326" s="84"/>
      <c r="IR326" s="84"/>
      <c r="IS326" s="84"/>
      <c r="IT326" s="84"/>
      <c r="IU326" s="84"/>
      <c r="IV326" s="84"/>
      <c r="IW326" s="84"/>
      <c r="IX326" s="84"/>
      <c r="IY326" s="84"/>
      <c r="IZ326" s="84"/>
      <c r="JA326" s="84"/>
      <c r="JB326" s="84"/>
      <c r="JC326" s="84"/>
      <c r="JD326" s="84"/>
      <c r="JE326" s="84"/>
      <c r="JF326" s="84"/>
      <c r="JG326" s="84"/>
      <c r="JH326" s="84"/>
      <c r="JI326" s="84"/>
      <c r="JJ326" s="84"/>
      <c r="JK326" s="84"/>
      <c r="JL326" s="84"/>
      <c r="JM326" s="84"/>
      <c r="JN326" s="84"/>
      <c r="JO326" s="84"/>
      <c r="JP326" s="84"/>
      <c r="JQ326" s="84"/>
      <c r="JR326" s="84"/>
      <c r="JS326" s="84"/>
      <c r="JT326" s="84"/>
      <c r="JU326" s="84"/>
      <c r="JV326" s="84"/>
      <c r="JW326" s="84"/>
      <c r="JX326" s="84"/>
      <c r="JY326" s="84"/>
      <c r="JZ326" s="84"/>
      <c r="KA326" s="84"/>
      <c r="KB326" s="84"/>
      <c r="KC326" s="84"/>
      <c r="KD326" s="84"/>
      <c r="KE326" s="84"/>
      <c r="KF326" s="84"/>
      <c r="KG326" s="84"/>
      <c r="KH326" s="84"/>
      <c r="KI326" s="84"/>
      <c r="KJ326" s="84"/>
    </row>
    <row r="327" spans="73:296" s="102" customFormat="1" x14ac:dyDescent="0.25"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8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84"/>
      <c r="DH327" s="84"/>
      <c r="DI327" s="84"/>
      <c r="DJ327" s="84"/>
      <c r="DK327" s="84"/>
      <c r="DL327" s="84"/>
      <c r="DM327" s="84"/>
      <c r="DN327" s="84"/>
      <c r="DO327" s="84"/>
      <c r="DP327" s="84"/>
      <c r="DQ327" s="84"/>
      <c r="DR327" s="84"/>
      <c r="DS327" s="84"/>
      <c r="DT327" s="84"/>
      <c r="DU327" s="84"/>
      <c r="DV327" s="84"/>
      <c r="DW327" s="84"/>
      <c r="DX327" s="84"/>
      <c r="DY327" s="84"/>
      <c r="DZ327" s="84"/>
      <c r="EA327" s="84"/>
      <c r="EB327" s="84"/>
      <c r="EC327" s="84"/>
      <c r="ED327" s="84"/>
      <c r="EE327" s="84"/>
      <c r="EF327" s="84"/>
      <c r="EG327" s="84"/>
      <c r="EH327" s="84"/>
      <c r="EI327" s="84"/>
      <c r="EJ327" s="84"/>
      <c r="EK327" s="84"/>
      <c r="EL327" s="84"/>
      <c r="EM327" s="84"/>
      <c r="EN327" s="84"/>
      <c r="EO327" s="84"/>
      <c r="EP327" s="84"/>
      <c r="EQ327" s="84"/>
      <c r="ER327" s="84"/>
      <c r="ES327" s="84"/>
      <c r="ET327" s="84"/>
      <c r="EU327" s="84"/>
      <c r="EV327" s="84"/>
      <c r="EW327" s="84"/>
      <c r="EX327" s="84"/>
      <c r="EY327" s="84"/>
      <c r="EZ327" s="84"/>
      <c r="FA327" s="84"/>
      <c r="FB327" s="84"/>
      <c r="FC327" s="84"/>
      <c r="FD327" s="84"/>
      <c r="FE327" s="84"/>
      <c r="FF327" s="84"/>
      <c r="FG327" s="84"/>
      <c r="FH327" s="84"/>
      <c r="FI327" s="84"/>
      <c r="FJ327" s="84"/>
      <c r="FK327" s="84"/>
      <c r="FL327" s="84"/>
      <c r="FM327" s="84"/>
      <c r="FN327" s="84"/>
      <c r="FO327" s="84"/>
      <c r="FP327" s="84"/>
      <c r="FQ327" s="84"/>
      <c r="FR327" s="84"/>
      <c r="FS327" s="84"/>
      <c r="FT327" s="84"/>
      <c r="FU327" s="84"/>
      <c r="FV327" s="84"/>
      <c r="FW327" s="84"/>
      <c r="FX327" s="84"/>
      <c r="FY327" s="84"/>
      <c r="FZ327" s="84"/>
      <c r="GA327" s="84"/>
      <c r="GB327" s="84"/>
      <c r="GC327" s="84"/>
      <c r="GD327" s="84"/>
      <c r="GE327" s="84"/>
      <c r="GF327" s="84"/>
      <c r="GG327" s="84"/>
      <c r="GH327" s="84"/>
      <c r="GI327" s="84"/>
      <c r="GJ327" s="84"/>
      <c r="GK327" s="84"/>
      <c r="GL327" s="84"/>
      <c r="GM327" s="84"/>
      <c r="GN327" s="84"/>
      <c r="GO327" s="84"/>
      <c r="GP327" s="84"/>
      <c r="GQ327" s="84"/>
      <c r="GR327" s="84"/>
      <c r="GS327" s="84"/>
      <c r="GT327" s="84"/>
      <c r="GU327" s="84"/>
      <c r="GV327" s="84"/>
      <c r="GW327" s="84"/>
      <c r="GX327" s="84"/>
      <c r="GY327" s="84"/>
      <c r="GZ327" s="84"/>
      <c r="HA327" s="84"/>
      <c r="HB327" s="84"/>
      <c r="HC327" s="84"/>
      <c r="HD327" s="84"/>
      <c r="HE327" s="84"/>
      <c r="HF327" s="84"/>
      <c r="HG327" s="84"/>
      <c r="HH327" s="84"/>
      <c r="HI327" s="84"/>
      <c r="HJ327" s="84"/>
      <c r="HK327" s="84"/>
      <c r="HL327" s="84"/>
      <c r="HM327" s="84"/>
      <c r="HN327" s="84"/>
      <c r="HO327" s="84"/>
      <c r="HP327" s="84"/>
      <c r="HQ327" s="84"/>
      <c r="HR327" s="84"/>
      <c r="HS327" s="84"/>
      <c r="HT327" s="84"/>
      <c r="HU327" s="84"/>
      <c r="HV327" s="84"/>
      <c r="HW327" s="84"/>
      <c r="HX327" s="84"/>
      <c r="HY327" s="84"/>
      <c r="HZ327" s="84"/>
      <c r="IA327" s="84"/>
      <c r="IB327" s="84"/>
      <c r="IC327" s="84"/>
      <c r="ID327" s="84"/>
      <c r="IE327" s="84"/>
      <c r="IF327" s="84"/>
      <c r="IG327" s="84"/>
      <c r="IH327" s="84"/>
      <c r="II327" s="84"/>
      <c r="IJ327" s="84"/>
      <c r="IK327" s="84"/>
      <c r="IL327" s="84"/>
      <c r="IM327" s="84"/>
      <c r="IN327" s="84"/>
      <c r="IO327" s="84"/>
      <c r="IP327" s="84"/>
      <c r="IQ327" s="84"/>
      <c r="IR327" s="84"/>
      <c r="IS327" s="84"/>
      <c r="IT327" s="84"/>
      <c r="IU327" s="84"/>
      <c r="IV327" s="84"/>
      <c r="IW327" s="84"/>
      <c r="IX327" s="84"/>
      <c r="IY327" s="84"/>
      <c r="IZ327" s="84"/>
      <c r="JA327" s="84"/>
      <c r="JB327" s="84"/>
      <c r="JC327" s="84"/>
      <c r="JD327" s="84"/>
      <c r="JE327" s="84"/>
      <c r="JF327" s="84"/>
      <c r="JG327" s="84"/>
      <c r="JH327" s="84"/>
      <c r="JI327" s="84"/>
      <c r="JJ327" s="84"/>
      <c r="JK327" s="84"/>
      <c r="JL327" s="84"/>
      <c r="JM327" s="84"/>
      <c r="JN327" s="84"/>
      <c r="JO327" s="84"/>
      <c r="JP327" s="84"/>
      <c r="JQ327" s="84"/>
      <c r="JR327" s="84"/>
      <c r="JS327" s="84"/>
      <c r="JT327" s="84"/>
      <c r="JU327" s="84"/>
      <c r="JV327" s="84"/>
      <c r="JW327" s="84"/>
      <c r="JX327" s="84"/>
      <c r="JY327" s="84"/>
      <c r="JZ327" s="84"/>
      <c r="KA327" s="84"/>
      <c r="KB327" s="84"/>
      <c r="KC327" s="84"/>
      <c r="KD327" s="84"/>
      <c r="KE327" s="84"/>
      <c r="KF327" s="84"/>
      <c r="KG327" s="84"/>
      <c r="KH327" s="84"/>
      <c r="KI327" s="84"/>
      <c r="KJ327" s="84"/>
    </row>
    <row r="328" spans="73:296" s="102" customFormat="1" x14ac:dyDescent="0.25"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8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84"/>
      <c r="DH328" s="84"/>
      <c r="DI328" s="84"/>
      <c r="DJ328" s="84"/>
      <c r="DK328" s="84"/>
      <c r="DL328" s="84"/>
      <c r="DM328" s="84"/>
      <c r="DN328" s="84"/>
      <c r="DO328" s="84"/>
      <c r="DP328" s="84"/>
      <c r="DQ328" s="84"/>
      <c r="DR328" s="84"/>
      <c r="DS328" s="84"/>
      <c r="DT328" s="84"/>
      <c r="DU328" s="84"/>
      <c r="DV328" s="84"/>
      <c r="DW328" s="84"/>
      <c r="DX328" s="84"/>
      <c r="DY328" s="84"/>
      <c r="DZ328" s="84"/>
      <c r="EA328" s="84"/>
      <c r="EB328" s="84"/>
      <c r="EC328" s="84"/>
      <c r="ED328" s="84"/>
      <c r="EE328" s="84"/>
      <c r="EF328" s="84"/>
      <c r="EG328" s="84"/>
      <c r="EH328" s="84"/>
      <c r="EI328" s="84"/>
      <c r="EJ328" s="84"/>
      <c r="EK328" s="84"/>
      <c r="EL328" s="84"/>
      <c r="EM328" s="84"/>
      <c r="EN328" s="84"/>
      <c r="EO328" s="84"/>
      <c r="EP328" s="84"/>
      <c r="EQ328" s="84"/>
      <c r="ER328" s="84"/>
      <c r="ES328" s="84"/>
      <c r="ET328" s="84"/>
      <c r="EU328" s="84"/>
      <c r="EV328" s="84"/>
      <c r="EW328" s="84"/>
      <c r="EX328" s="84"/>
      <c r="EY328" s="84"/>
      <c r="EZ328" s="84"/>
      <c r="FA328" s="84"/>
      <c r="FB328" s="84"/>
      <c r="FC328" s="84"/>
      <c r="FD328" s="84"/>
      <c r="FE328" s="84"/>
      <c r="FF328" s="84"/>
      <c r="FG328" s="84"/>
      <c r="FH328" s="84"/>
      <c r="FI328" s="84"/>
      <c r="FJ328" s="84"/>
      <c r="FK328" s="84"/>
      <c r="FL328" s="84"/>
      <c r="FM328" s="84"/>
      <c r="FN328" s="84"/>
      <c r="FO328" s="84"/>
      <c r="FP328" s="84"/>
      <c r="FQ328" s="84"/>
      <c r="FR328" s="84"/>
      <c r="FS328" s="84"/>
      <c r="FT328" s="84"/>
      <c r="FU328" s="84"/>
      <c r="FV328" s="84"/>
      <c r="FW328" s="84"/>
      <c r="FX328" s="84"/>
      <c r="FY328" s="84"/>
      <c r="FZ328" s="84"/>
      <c r="GA328" s="84"/>
      <c r="GB328" s="84"/>
      <c r="GC328" s="84"/>
      <c r="GD328" s="84"/>
      <c r="GE328" s="84"/>
      <c r="GF328" s="84"/>
      <c r="GG328" s="84"/>
      <c r="GH328" s="84"/>
      <c r="GI328" s="84"/>
      <c r="GJ328" s="84"/>
      <c r="GK328" s="84"/>
      <c r="GL328" s="84"/>
      <c r="GM328" s="84"/>
      <c r="GN328" s="84"/>
      <c r="GO328" s="84"/>
      <c r="GP328" s="84"/>
      <c r="GQ328" s="84"/>
      <c r="GR328" s="84"/>
      <c r="GS328" s="84"/>
      <c r="GT328" s="84"/>
      <c r="GU328" s="84"/>
      <c r="GV328" s="84"/>
      <c r="GW328" s="84"/>
      <c r="GX328" s="84"/>
      <c r="GY328" s="84"/>
      <c r="GZ328" s="84"/>
      <c r="HA328" s="84"/>
      <c r="HB328" s="84"/>
      <c r="HC328" s="84"/>
      <c r="HD328" s="84"/>
      <c r="HE328" s="84"/>
      <c r="HF328" s="84"/>
      <c r="HG328" s="84"/>
      <c r="HH328" s="84"/>
      <c r="HI328" s="84"/>
      <c r="HJ328" s="84"/>
      <c r="HK328" s="84"/>
      <c r="HL328" s="84"/>
      <c r="HM328" s="84"/>
      <c r="HN328" s="84"/>
      <c r="HO328" s="84"/>
      <c r="HP328" s="84"/>
      <c r="HQ328" s="84"/>
      <c r="HR328" s="84"/>
      <c r="HS328" s="84"/>
      <c r="HT328" s="84"/>
      <c r="HU328" s="84"/>
      <c r="HV328" s="84"/>
      <c r="HW328" s="84"/>
      <c r="HX328" s="84"/>
      <c r="HY328" s="84"/>
      <c r="HZ328" s="84"/>
      <c r="IA328" s="84"/>
      <c r="IB328" s="84"/>
      <c r="IC328" s="84"/>
      <c r="ID328" s="84"/>
      <c r="IE328" s="84"/>
      <c r="IF328" s="84"/>
      <c r="IG328" s="84"/>
      <c r="IH328" s="84"/>
      <c r="II328" s="84"/>
      <c r="IJ328" s="84"/>
      <c r="IK328" s="84"/>
      <c r="IL328" s="84"/>
      <c r="IM328" s="84"/>
      <c r="IN328" s="84"/>
      <c r="IO328" s="84"/>
      <c r="IP328" s="84"/>
      <c r="IQ328" s="84"/>
      <c r="IR328" s="84"/>
      <c r="IS328" s="84"/>
      <c r="IT328" s="84"/>
      <c r="IU328" s="84"/>
      <c r="IV328" s="84"/>
      <c r="IW328" s="84"/>
      <c r="IX328" s="84"/>
      <c r="IY328" s="84"/>
      <c r="IZ328" s="84"/>
      <c r="JA328" s="84"/>
      <c r="JB328" s="84"/>
      <c r="JC328" s="84"/>
      <c r="JD328" s="84"/>
      <c r="JE328" s="84"/>
      <c r="JF328" s="84"/>
      <c r="JG328" s="84"/>
      <c r="JH328" s="84"/>
      <c r="JI328" s="84"/>
      <c r="JJ328" s="84"/>
      <c r="JK328" s="84"/>
      <c r="JL328" s="84"/>
      <c r="JM328" s="84"/>
      <c r="JN328" s="84"/>
      <c r="JO328" s="84"/>
      <c r="JP328" s="84"/>
      <c r="JQ328" s="84"/>
      <c r="JR328" s="84"/>
      <c r="JS328" s="84"/>
      <c r="JT328" s="84"/>
      <c r="JU328" s="84"/>
      <c r="JV328" s="84"/>
      <c r="JW328" s="84"/>
      <c r="JX328" s="84"/>
      <c r="JY328" s="84"/>
      <c r="JZ328" s="84"/>
      <c r="KA328" s="84"/>
      <c r="KB328" s="84"/>
      <c r="KC328" s="84"/>
      <c r="KD328" s="84"/>
      <c r="KE328" s="84"/>
      <c r="KF328" s="84"/>
      <c r="KG328" s="84"/>
      <c r="KH328" s="84"/>
      <c r="KI328" s="84"/>
      <c r="KJ328" s="84"/>
    </row>
    <row r="329" spans="73:296" s="102" customFormat="1" x14ac:dyDescent="0.25"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8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84"/>
      <c r="DH329" s="84"/>
      <c r="DI329" s="84"/>
      <c r="DJ329" s="84"/>
      <c r="DK329" s="84"/>
      <c r="DL329" s="84"/>
      <c r="DM329" s="84"/>
      <c r="DN329" s="84"/>
      <c r="DO329" s="84"/>
      <c r="DP329" s="84"/>
      <c r="DQ329" s="84"/>
      <c r="DR329" s="84"/>
      <c r="DS329" s="84"/>
      <c r="DT329" s="84"/>
      <c r="DU329" s="84"/>
      <c r="DV329" s="84"/>
      <c r="DW329" s="84"/>
      <c r="DX329" s="84"/>
      <c r="DY329" s="84"/>
      <c r="DZ329" s="84"/>
      <c r="EA329" s="84"/>
      <c r="EB329" s="84"/>
      <c r="EC329" s="84"/>
      <c r="ED329" s="84"/>
      <c r="EE329" s="84"/>
      <c r="EF329" s="84"/>
      <c r="EG329" s="84"/>
      <c r="EH329" s="84"/>
      <c r="EI329" s="84"/>
      <c r="EJ329" s="84"/>
      <c r="EK329" s="84"/>
      <c r="EL329" s="84"/>
      <c r="EM329" s="84"/>
      <c r="EN329" s="84"/>
      <c r="EO329" s="84"/>
      <c r="EP329" s="84"/>
      <c r="EQ329" s="84"/>
      <c r="ER329" s="84"/>
      <c r="ES329" s="84"/>
      <c r="ET329" s="84"/>
      <c r="EU329" s="84"/>
      <c r="EV329" s="84"/>
      <c r="EW329" s="84"/>
      <c r="EX329" s="84"/>
      <c r="EY329" s="84"/>
      <c r="EZ329" s="84"/>
      <c r="FA329" s="84"/>
      <c r="FB329" s="84"/>
      <c r="FC329" s="84"/>
      <c r="FD329" s="84"/>
      <c r="FE329" s="84"/>
      <c r="FF329" s="84"/>
      <c r="FG329" s="84"/>
      <c r="FH329" s="84"/>
      <c r="FI329" s="84"/>
      <c r="FJ329" s="84"/>
      <c r="FK329" s="84"/>
      <c r="FL329" s="84"/>
      <c r="FM329" s="84"/>
      <c r="FN329" s="84"/>
      <c r="FO329" s="84"/>
      <c r="FP329" s="84"/>
      <c r="FQ329" s="84"/>
      <c r="FR329" s="84"/>
      <c r="FS329" s="84"/>
      <c r="FT329" s="84"/>
      <c r="FU329" s="84"/>
      <c r="FV329" s="84"/>
      <c r="FW329" s="84"/>
      <c r="FX329" s="84"/>
      <c r="FY329" s="84"/>
      <c r="FZ329" s="84"/>
      <c r="GA329" s="84"/>
      <c r="GB329" s="84"/>
      <c r="GC329" s="84"/>
      <c r="GD329" s="84"/>
      <c r="GE329" s="84"/>
      <c r="GF329" s="84"/>
      <c r="GG329" s="84"/>
      <c r="GH329" s="84"/>
      <c r="GI329" s="84"/>
      <c r="GJ329" s="84"/>
      <c r="GK329" s="84"/>
      <c r="GL329" s="84"/>
      <c r="GM329" s="84"/>
      <c r="GN329" s="84"/>
      <c r="GO329" s="84"/>
      <c r="GP329" s="84"/>
      <c r="GQ329" s="84"/>
      <c r="GR329" s="84"/>
      <c r="GS329" s="84"/>
      <c r="GT329" s="84"/>
      <c r="GU329" s="84"/>
      <c r="GV329" s="84"/>
      <c r="GW329" s="84"/>
      <c r="GX329" s="84"/>
      <c r="GY329" s="84"/>
      <c r="GZ329" s="84"/>
      <c r="HA329" s="84"/>
      <c r="HB329" s="84"/>
      <c r="HC329" s="84"/>
      <c r="HD329" s="84"/>
      <c r="HE329" s="84"/>
      <c r="HF329" s="84"/>
      <c r="HG329" s="84"/>
      <c r="HH329" s="84"/>
      <c r="HI329" s="84"/>
      <c r="HJ329" s="84"/>
      <c r="HK329" s="84"/>
      <c r="HL329" s="84"/>
      <c r="HM329" s="84"/>
      <c r="HN329" s="84"/>
      <c r="HO329" s="84"/>
      <c r="HP329" s="84"/>
      <c r="HQ329" s="84"/>
      <c r="HR329" s="84"/>
      <c r="HS329" s="84"/>
      <c r="HT329" s="84"/>
      <c r="HU329" s="84"/>
      <c r="HV329" s="84"/>
      <c r="HW329" s="84"/>
      <c r="HX329" s="84"/>
      <c r="HY329" s="84"/>
      <c r="HZ329" s="84"/>
      <c r="IA329" s="84"/>
      <c r="IB329" s="84"/>
      <c r="IC329" s="84"/>
      <c r="ID329" s="84"/>
      <c r="IE329" s="84"/>
      <c r="IF329" s="84"/>
      <c r="IG329" s="84"/>
      <c r="IH329" s="84"/>
      <c r="II329" s="84"/>
      <c r="IJ329" s="84"/>
      <c r="IK329" s="84"/>
      <c r="IL329" s="84"/>
      <c r="IM329" s="84"/>
      <c r="IN329" s="84"/>
      <c r="IO329" s="84"/>
      <c r="IP329" s="84"/>
      <c r="IQ329" s="84"/>
      <c r="IR329" s="84"/>
      <c r="IS329" s="84"/>
      <c r="IT329" s="84"/>
      <c r="IU329" s="84"/>
      <c r="IV329" s="84"/>
      <c r="IW329" s="84"/>
      <c r="IX329" s="84"/>
      <c r="IY329" s="84"/>
      <c r="IZ329" s="84"/>
      <c r="JA329" s="84"/>
      <c r="JB329" s="84"/>
      <c r="JC329" s="84"/>
      <c r="JD329" s="84"/>
      <c r="JE329" s="84"/>
      <c r="JF329" s="84"/>
      <c r="JG329" s="84"/>
      <c r="JH329" s="84"/>
      <c r="JI329" s="84"/>
      <c r="JJ329" s="84"/>
      <c r="JK329" s="84"/>
      <c r="JL329" s="84"/>
      <c r="JM329" s="84"/>
      <c r="JN329" s="84"/>
      <c r="JO329" s="84"/>
      <c r="JP329" s="84"/>
      <c r="JQ329" s="84"/>
      <c r="JR329" s="84"/>
      <c r="JS329" s="84"/>
      <c r="JT329" s="84"/>
      <c r="JU329" s="84"/>
      <c r="JV329" s="84"/>
      <c r="JW329" s="84"/>
      <c r="JX329" s="84"/>
      <c r="JY329" s="84"/>
      <c r="JZ329" s="84"/>
      <c r="KA329" s="84"/>
      <c r="KB329" s="84"/>
      <c r="KC329" s="84"/>
      <c r="KD329" s="84"/>
      <c r="KE329" s="84"/>
      <c r="KF329" s="84"/>
      <c r="KG329" s="84"/>
      <c r="KH329" s="84"/>
      <c r="KI329" s="84"/>
      <c r="KJ329" s="84"/>
    </row>
  </sheetData>
  <mergeCells count="31">
    <mergeCell ref="BQ3:BQ4"/>
    <mergeCell ref="AX3:AX4"/>
    <mergeCell ref="BO1:BP2"/>
    <mergeCell ref="BR1:BT2"/>
    <mergeCell ref="A2:A4"/>
    <mergeCell ref="B2:B4"/>
    <mergeCell ref="C2:C4"/>
    <mergeCell ref="D2:D4"/>
    <mergeCell ref="E2:E4"/>
    <mergeCell ref="F2:F4"/>
    <mergeCell ref="H3:AQ3"/>
    <mergeCell ref="AR3:AW3"/>
    <mergeCell ref="A1:F1"/>
    <mergeCell ref="G1:G4"/>
    <mergeCell ref="H1:BC2"/>
    <mergeCell ref="BD1:BD2"/>
    <mergeCell ref="BE1:BN2"/>
    <mergeCell ref="BH3:BL3"/>
    <mergeCell ref="BM3:BN3"/>
    <mergeCell ref="BD3:BD4"/>
    <mergeCell ref="BG3:BG4"/>
    <mergeCell ref="BQ1:BQ2"/>
    <mergeCell ref="AY3:AY4"/>
    <mergeCell ref="AZ3:AZ4"/>
    <mergeCell ref="BA3:BA4"/>
    <mergeCell ref="BB3:BB4"/>
    <mergeCell ref="BC3:BC4"/>
    <mergeCell ref="BP3:BP4"/>
    <mergeCell ref="BO3:BO4"/>
    <mergeCell ref="BE3:BE4"/>
    <mergeCell ref="BF3:BF4"/>
  </mergeCells>
  <conditionalFormatting sqref="BR126:BS156">
    <cfRule type="cellIs" dxfId="51" priority="2" operator="equal">
      <formula>1</formula>
    </cfRule>
    <cfRule type="cellIs" dxfId="50" priority="5" operator="equal">
      <formula>1</formula>
    </cfRule>
  </conditionalFormatting>
  <conditionalFormatting sqref="BR126:BS156">
    <cfRule type="cellIs" dxfId="49" priority="4" operator="equal">
      <formula>1</formula>
    </cfRule>
  </conditionalFormatting>
  <conditionalFormatting sqref="BT6:BT156">
    <cfRule type="cellIs" dxfId="48" priority="1" operator="greaterThan">
      <formula>0</formula>
    </cfRule>
  </conditionalFormatting>
  <dataValidations count="3">
    <dataValidation type="whole" allowBlank="1" showInputMessage="1" showErrorMessage="1" errorTitle="Invalid Entry" error="Only the following entries are valid: 1, 2" sqref="BT6:BT156" xr:uid="{BE7ACCCA-72A3-4FBE-8B92-A0885808B5A0}">
      <formula1>0</formula1>
      <formula2>999999</formula2>
    </dataValidation>
    <dataValidation type="whole" allowBlank="1" showInputMessage="1" showErrorMessage="1" errorTitle="Invalid Entry" error="Must be a number between 1 and 10." sqref="G126:G156 A16:B125 BQ86:BQ95" xr:uid="{DD8A739A-5A32-4024-9D2D-A137238F89B3}">
      <formula1>0</formula1>
      <formula2>10</formula2>
    </dataValidation>
    <dataValidation type="whole" allowBlank="1" showInputMessage="1" showErrorMessage="1" errorTitle="Invalid Entry" error="Only the following entries are valid: 1, 2" sqref="BR126:BS156" xr:uid="{273E92F6-193C-47DB-A9D1-DA6B835CCF87}">
      <formula1>1</formula1>
      <formula2>2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9AE2-6C36-4A7E-870A-E086CBA66490}">
  <sheetPr>
    <tabColor theme="5"/>
  </sheetPr>
  <dimension ref="A1:BR24"/>
  <sheetViews>
    <sheetView topLeftCell="BI1" workbookViewId="0">
      <selection activeCell="BN6" sqref="BN6"/>
    </sheetView>
  </sheetViews>
  <sheetFormatPr defaultColWidth="9.140625" defaultRowHeight="14.25" x14ac:dyDescent="0.2"/>
  <cols>
    <col min="1" max="1" width="9.140625" style="1"/>
    <col min="2" max="2" width="9.85546875" style="1" customWidth="1"/>
    <col min="3" max="3" width="10.140625" style="1" bestFit="1" customWidth="1"/>
    <col min="4" max="4" width="10.140625" style="1" customWidth="1"/>
    <col min="5" max="5" width="14.42578125" style="1" customWidth="1"/>
    <col min="6" max="41" width="10.7109375" style="1" customWidth="1"/>
    <col min="42" max="47" width="11.7109375" style="1" customWidth="1"/>
    <col min="48" max="53" width="12.7109375" style="1" customWidth="1"/>
    <col min="54" max="54" width="15.5703125" style="1" customWidth="1"/>
    <col min="55" max="57" width="9.7109375" style="1" customWidth="1"/>
    <col min="58" max="62" width="10.7109375" style="1" customWidth="1"/>
    <col min="63" max="64" width="11.7109375" style="1" customWidth="1"/>
    <col min="65" max="65" width="17" style="1" customWidth="1"/>
    <col min="66" max="66" width="17.28515625" style="1" customWidth="1"/>
    <col min="67" max="67" width="13.85546875" style="1" customWidth="1"/>
    <col min="68" max="68" width="22.42578125" style="1" customWidth="1"/>
    <col min="69" max="69" width="16.7109375" style="1" customWidth="1"/>
    <col min="70" max="70" width="13.5703125" style="1" customWidth="1"/>
    <col min="71" max="16384" width="9.140625" style="1"/>
  </cols>
  <sheetData>
    <row r="1" spans="1:70" ht="23.25" customHeight="1" thickBot="1" x14ac:dyDescent="0.25">
      <c r="A1" s="143"/>
      <c r="B1" s="144"/>
      <c r="C1" s="144"/>
      <c r="D1" s="144"/>
      <c r="E1" s="146" t="s">
        <v>88</v>
      </c>
      <c r="F1" s="149" t="s">
        <v>0</v>
      </c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3" t="s">
        <v>148</v>
      </c>
      <c r="BC1" s="128" t="s">
        <v>1</v>
      </c>
      <c r="BD1" s="128"/>
      <c r="BE1" s="128"/>
      <c r="BF1" s="128"/>
      <c r="BG1" s="128"/>
      <c r="BH1" s="128"/>
      <c r="BI1" s="128"/>
      <c r="BJ1" s="128"/>
      <c r="BK1" s="128"/>
      <c r="BL1" s="129"/>
      <c r="BM1" s="183" t="s">
        <v>151</v>
      </c>
      <c r="BN1" s="184"/>
      <c r="BO1" s="119" t="s">
        <v>144</v>
      </c>
      <c r="BP1" s="201" t="s">
        <v>2</v>
      </c>
      <c r="BQ1" s="157"/>
      <c r="BR1" s="157"/>
    </row>
    <row r="2" spans="1:70" ht="13.5" customHeight="1" thickBot="1" x14ac:dyDescent="0.25">
      <c r="A2" s="134" t="s">
        <v>3</v>
      </c>
      <c r="B2" s="134" t="s">
        <v>4</v>
      </c>
      <c r="C2" s="137" t="s">
        <v>5</v>
      </c>
      <c r="D2" s="77"/>
      <c r="E2" s="147"/>
      <c r="F2" s="151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4"/>
      <c r="BC2" s="130"/>
      <c r="BD2" s="130"/>
      <c r="BE2" s="130"/>
      <c r="BF2" s="130"/>
      <c r="BG2" s="130"/>
      <c r="BH2" s="130"/>
      <c r="BI2" s="130"/>
      <c r="BJ2" s="130"/>
      <c r="BK2" s="130"/>
      <c r="BL2" s="131"/>
      <c r="BM2" s="185"/>
      <c r="BN2" s="186"/>
      <c r="BO2" s="119"/>
      <c r="BP2" s="202"/>
      <c r="BQ2" s="158"/>
      <c r="BR2" s="158"/>
    </row>
    <row r="3" spans="1:70" ht="24" customHeight="1" thickTop="1" thickBot="1" x14ac:dyDescent="0.3">
      <c r="A3" s="135"/>
      <c r="B3" s="135"/>
      <c r="C3" s="137"/>
      <c r="D3" s="77"/>
      <c r="E3" s="147"/>
      <c r="F3" s="140" t="s">
        <v>9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1"/>
      <c r="AP3" s="142" t="s">
        <v>10</v>
      </c>
      <c r="AQ3" s="140"/>
      <c r="AR3" s="140"/>
      <c r="AS3" s="140"/>
      <c r="AT3" s="140"/>
      <c r="AU3" s="140"/>
      <c r="AV3" s="120" t="s">
        <v>11</v>
      </c>
      <c r="AW3" s="120" t="s">
        <v>11</v>
      </c>
      <c r="AX3" s="120" t="s">
        <v>11</v>
      </c>
      <c r="AY3" s="120" t="s">
        <v>11</v>
      </c>
      <c r="AZ3" s="120" t="s">
        <v>11</v>
      </c>
      <c r="BA3" s="120" t="s">
        <v>11</v>
      </c>
      <c r="BB3" s="126" t="s">
        <v>87</v>
      </c>
      <c r="BC3" s="122" t="s">
        <v>12</v>
      </c>
      <c r="BD3" s="124" t="s">
        <v>13</v>
      </c>
      <c r="BE3" s="189" t="s">
        <v>134</v>
      </c>
      <c r="BF3" s="181" t="s">
        <v>135</v>
      </c>
      <c r="BG3" s="181"/>
      <c r="BH3" s="181"/>
      <c r="BI3" s="181"/>
      <c r="BJ3" s="182"/>
      <c r="BK3" s="195" t="s">
        <v>14</v>
      </c>
      <c r="BL3" s="196"/>
      <c r="BM3" s="197" t="s">
        <v>157</v>
      </c>
      <c r="BN3" s="200" t="s">
        <v>149</v>
      </c>
      <c r="BO3" s="80"/>
      <c r="BP3" s="208" t="s">
        <v>153</v>
      </c>
      <c r="BQ3" s="206"/>
      <c r="BR3" s="203"/>
    </row>
    <row r="4" spans="1:70" ht="138.75" customHeight="1" thickTop="1" thickBot="1" x14ac:dyDescent="0.25">
      <c r="A4" s="136"/>
      <c r="B4" s="136"/>
      <c r="C4" s="137"/>
      <c r="D4" s="77" t="s">
        <v>6</v>
      </c>
      <c r="E4" s="148"/>
      <c r="F4" s="52" t="s">
        <v>15</v>
      </c>
      <c r="G4" s="53" t="s">
        <v>15</v>
      </c>
      <c r="H4" s="53" t="s">
        <v>15</v>
      </c>
      <c r="I4" s="53" t="s">
        <v>15</v>
      </c>
      <c r="J4" s="54" t="s">
        <v>15</v>
      </c>
      <c r="K4" s="55" t="s">
        <v>15</v>
      </c>
      <c r="L4" s="56" t="s">
        <v>16</v>
      </c>
      <c r="M4" s="56" t="s">
        <v>16</v>
      </c>
      <c r="N4" s="56" t="s">
        <v>16</v>
      </c>
      <c r="O4" s="56" t="s">
        <v>16</v>
      </c>
      <c r="P4" s="56" t="s">
        <v>16</v>
      </c>
      <c r="Q4" s="57" t="s">
        <v>16</v>
      </c>
      <c r="R4" s="56" t="s">
        <v>17</v>
      </c>
      <c r="S4" s="56" t="s">
        <v>17</v>
      </c>
      <c r="T4" s="56" t="s">
        <v>17</v>
      </c>
      <c r="U4" s="56" t="s">
        <v>17</v>
      </c>
      <c r="V4" s="56" t="s">
        <v>17</v>
      </c>
      <c r="W4" s="57" t="s">
        <v>17</v>
      </c>
      <c r="X4" s="56" t="s">
        <v>18</v>
      </c>
      <c r="Y4" s="56" t="s">
        <v>18</v>
      </c>
      <c r="Z4" s="56" t="s">
        <v>18</v>
      </c>
      <c r="AA4" s="56" t="s">
        <v>18</v>
      </c>
      <c r="AB4" s="56" t="s">
        <v>18</v>
      </c>
      <c r="AC4" s="57" t="s">
        <v>18</v>
      </c>
      <c r="AD4" s="56" t="s">
        <v>19</v>
      </c>
      <c r="AE4" s="56" t="s">
        <v>19</v>
      </c>
      <c r="AF4" s="56" t="s">
        <v>19</v>
      </c>
      <c r="AG4" s="56" t="s">
        <v>19</v>
      </c>
      <c r="AH4" s="56" t="s">
        <v>19</v>
      </c>
      <c r="AI4" s="57" t="s">
        <v>19</v>
      </c>
      <c r="AJ4" s="56" t="s">
        <v>20</v>
      </c>
      <c r="AK4" s="56" t="s">
        <v>20</v>
      </c>
      <c r="AL4" s="56" t="s">
        <v>20</v>
      </c>
      <c r="AM4" s="56" t="s">
        <v>20</v>
      </c>
      <c r="AN4" s="56" t="s">
        <v>20</v>
      </c>
      <c r="AO4" s="57" t="s">
        <v>20</v>
      </c>
      <c r="AP4" s="56" t="s">
        <v>21</v>
      </c>
      <c r="AQ4" s="56" t="s">
        <v>21</v>
      </c>
      <c r="AR4" s="56" t="s">
        <v>21</v>
      </c>
      <c r="AS4" s="56" t="s">
        <v>21</v>
      </c>
      <c r="AT4" s="56" t="s">
        <v>21</v>
      </c>
      <c r="AU4" s="57" t="s">
        <v>22</v>
      </c>
      <c r="AV4" s="121"/>
      <c r="AW4" s="121"/>
      <c r="AX4" s="121"/>
      <c r="AY4" s="121"/>
      <c r="AZ4" s="121"/>
      <c r="BA4" s="121"/>
      <c r="BB4" s="127"/>
      <c r="BC4" s="123"/>
      <c r="BD4" s="125"/>
      <c r="BE4" s="190"/>
      <c r="BF4" s="28" t="s">
        <v>136</v>
      </c>
      <c r="BG4" s="29" t="s">
        <v>137</v>
      </c>
      <c r="BH4" s="29" t="s">
        <v>138</v>
      </c>
      <c r="BI4" s="29" t="s">
        <v>139</v>
      </c>
      <c r="BJ4" s="29" t="s">
        <v>140</v>
      </c>
      <c r="BK4" s="30" t="s">
        <v>141</v>
      </c>
      <c r="BL4" s="58" t="s">
        <v>142</v>
      </c>
      <c r="BM4" s="198"/>
      <c r="BN4" s="198"/>
      <c r="BO4" s="78" t="s">
        <v>145</v>
      </c>
      <c r="BP4" s="32" t="s">
        <v>152</v>
      </c>
      <c r="BQ4" s="32" t="s">
        <v>154</v>
      </c>
      <c r="BR4" s="33" t="s">
        <v>156</v>
      </c>
    </row>
    <row r="5" spans="1:70" s="2" customFormat="1" ht="29.25" customHeight="1" thickBot="1" x14ac:dyDescent="0.3">
      <c r="A5" s="59" t="s">
        <v>23</v>
      </c>
      <c r="B5" s="60" t="s">
        <v>24</v>
      </c>
      <c r="C5" s="60" t="s">
        <v>25</v>
      </c>
      <c r="D5" s="60" t="s">
        <v>26</v>
      </c>
      <c r="E5" s="61" t="s">
        <v>89</v>
      </c>
      <c r="F5" s="62" t="s">
        <v>90</v>
      </c>
      <c r="G5" s="62" t="s">
        <v>29</v>
      </c>
      <c r="H5" s="62" t="s">
        <v>30</v>
      </c>
      <c r="I5" s="62" t="s">
        <v>31</v>
      </c>
      <c r="J5" s="62" t="s">
        <v>32</v>
      </c>
      <c r="K5" s="63" t="s">
        <v>33</v>
      </c>
      <c r="L5" s="62" t="s">
        <v>91</v>
      </c>
      <c r="M5" s="62" t="s">
        <v>34</v>
      </c>
      <c r="N5" s="62" t="s">
        <v>35</v>
      </c>
      <c r="O5" s="62" t="s">
        <v>36</v>
      </c>
      <c r="P5" s="62" t="s">
        <v>37</v>
      </c>
      <c r="Q5" s="63" t="s">
        <v>38</v>
      </c>
      <c r="R5" s="62" t="s">
        <v>92</v>
      </c>
      <c r="S5" s="62" t="s">
        <v>39</v>
      </c>
      <c r="T5" s="62" t="s">
        <v>40</v>
      </c>
      <c r="U5" s="62" t="s">
        <v>41</v>
      </c>
      <c r="V5" s="62" t="s">
        <v>42</v>
      </c>
      <c r="W5" s="63" t="s">
        <v>43</v>
      </c>
      <c r="X5" s="62" t="s">
        <v>93</v>
      </c>
      <c r="Y5" s="62" t="s">
        <v>44</v>
      </c>
      <c r="Z5" s="62" t="s">
        <v>45</v>
      </c>
      <c r="AA5" s="62" t="s">
        <v>46</v>
      </c>
      <c r="AB5" s="62" t="s">
        <v>47</v>
      </c>
      <c r="AC5" s="63" t="s">
        <v>48</v>
      </c>
      <c r="AD5" s="62" t="s">
        <v>121</v>
      </c>
      <c r="AE5" s="62" t="s">
        <v>110</v>
      </c>
      <c r="AF5" s="62" t="s">
        <v>111</v>
      </c>
      <c r="AG5" s="62" t="s">
        <v>112</v>
      </c>
      <c r="AH5" s="62" t="s">
        <v>113</v>
      </c>
      <c r="AI5" s="63" t="s">
        <v>114</v>
      </c>
      <c r="AJ5" s="62" t="s">
        <v>122</v>
      </c>
      <c r="AK5" s="62" t="s">
        <v>116</v>
      </c>
      <c r="AL5" s="62" t="s">
        <v>117</v>
      </c>
      <c r="AM5" s="62" t="s">
        <v>118</v>
      </c>
      <c r="AN5" s="62" t="s">
        <v>119</v>
      </c>
      <c r="AO5" s="63" t="s">
        <v>120</v>
      </c>
      <c r="AP5" s="62" t="s">
        <v>94</v>
      </c>
      <c r="AQ5" s="62" t="s">
        <v>59</v>
      </c>
      <c r="AR5" s="62" t="s">
        <v>60</v>
      </c>
      <c r="AS5" s="62" t="s">
        <v>61</v>
      </c>
      <c r="AT5" s="62" t="s">
        <v>62</v>
      </c>
      <c r="AU5" s="63" t="s">
        <v>63</v>
      </c>
      <c r="AV5" s="64" t="s">
        <v>64</v>
      </c>
      <c r="AW5" s="64" t="s">
        <v>65</v>
      </c>
      <c r="AX5" s="64" t="s">
        <v>66</v>
      </c>
      <c r="AY5" s="64" t="s">
        <v>67</v>
      </c>
      <c r="AZ5" s="64" t="s">
        <v>68</v>
      </c>
      <c r="BA5" s="64" t="s">
        <v>69</v>
      </c>
      <c r="BB5" s="65" t="s">
        <v>155</v>
      </c>
      <c r="BC5" s="66" t="s">
        <v>70</v>
      </c>
      <c r="BD5" s="67" t="s">
        <v>71</v>
      </c>
      <c r="BE5" s="41" t="s">
        <v>143</v>
      </c>
      <c r="BF5" s="41" t="s">
        <v>158</v>
      </c>
      <c r="BG5" s="41" t="s">
        <v>159</v>
      </c>
      <c r="BH5" s="41" t="s">
        <v>160</v>
      </c>
      <c r="BI5" s="41" t="s">
        <v>161</v>
      </c>
      <c r="BJ5" s="41" t="s">
        <v>162</v>
      </c>
      <c r="BK5" s="41" t="s">
        <v>163</v>
      </c>
      <c r="BL5" s="41" t="s">
        <v>164</v>
      </c>
      <c r="BM5" s="42" t="s">
        <v>165</v>
      </c>
      <c r="BN5" s="42" t="s">
        <v>150</v>
      </c>
      <c r="BO5" s="81" t="s">
        <v>146</v>
      </c>
      <c r="BP5" s="43" t="s">
        <v>72</v>
      </c>
      <c r="BQ5" s="43"/>
      <c r="BR5" s="44" t="s">
        <v>73</v>
      </c>
    </row>
    <row r="6" spans="1:70" ht="15" x14ac:dyDescent="0.2">
      <c r="A6" s="70">
        <v>1</v>
      </c>
      <c r="B6" s="68">
        <v>2019</v>
      </c>
      <c r="C6" s="69" t="str">
        <f>CONCATENATE(B6,"_0",A6)</f>
        <v>2019_01</v>
      </c>
      <c r="D6" s="70" t="s">
        <v>95</v>
      </c>
      <c r="E6" s="72" t="e">
        <f>AVERAGEIFS('Master Data'!$G$6:$G$125,'Master Data'!$C$6:$C$125,'Master Summary'!C6,'Master Data'!$G$6:$G$125,"&gt;0")</f>
        <v>#DIV/0!</v>
      </c>
      <c r="F6" s="6">
        <f>SUMIF('Master Data'!$C$6:$C$125,'Master Summary'!$C6,'Master Data'!H$6:H$125)</f>
        <v>0</v>
      </c>
      <c r="G6" s="6">
        <f>SUMIF('Master Data'!$C$6:$C$125,'Master Summary'!$C6,'Master Data'!I$6:I$125)</f>
        <v>0</v>
      </c>
      <c r="H6" s="6">
        <f>SUMIF('Master Data'!$C$6:$C$125,'Master Summary'!$C6,'Master Data'!J$6:J$125)</f>
        <v>0</v>
      </c>
      <c r="I6" s="6">
        <f>SUMIF('Master Data'!$C$6:$C$125,'Master Summary'!$C6,'Master Data'!K$6:K$125)</f>
        <v>0</v>
      </c>
      <c r="J6" s="6">
        <f>SUMIF('Master Data'!$C$6:$C$125,'Master Summary'!$C6,'Master Data'!L$6:L$125)</f>
        <v>0</v>
      </c>
      <c r="K6" s="4">
        <f t="shared" ref="K6:K17" si="0">SUM(F6:J6)</f>
        <v>0</v>
      </c>
      <c r="L6" s="6">
        <f>SUMIF('Master Data'!$C$6:$C$125,'Master Summary'!$C6,'Master Data'!N$6:N$125)</f>
        <v>0</v>
      </c>
      <c r="M6" s="6">
        <f>SUMIF('Master Data'!$C$6:$C$125,'Master Summary'!$C6,'Master Data'!O$6:O$125)</f>
        <v>0</v>
      </c>
      <c r="N6" s="6">
        <f>SUMIF('Master Data'!$C$6:$C$125,'Master Summary'!$C6,'Master Data'!P$6:P$125)</f>
        <v>0</v>
      </c>
      <c r="O6" s="6">
        <f>SUMIF('Master Data'!$C$6:$C$125,'Master Summary'!$C6,'Master Data'!Q$6:Q$125)</f>
        <v>0</v>
      </c>
      <c r="P6" s="6">
        <f>SUMIF('Master Data'!$C$6:$C$125,'Master Summary'!$C6,'Master Data'!R$6:R$125)</f>
        <v>0</v>
      </c>
      <c r="Q6" s="4">
        <f t="shared" ref="Q6:Q17" si="1">SUM(L6:P6)</f>
        <v>0</v>
      </c>
      <c r="R6" s="6">
        <f>SUMIF('Master Data'!$C$6:$C$125,'Master Summary'!$C6,'Master Data'!T$6:T$125)</f>
        <v>0</v>
      </c>
      <c r="S6" s="6">
        <f>SUMIF('Master Data'!$C$6:$C$125,'Master Summary'!$C6,'Master Data'!U$6:U$125)</f>
        <v>0</v>
      </c>
      <c r="T6" s="6">
        <f>SUMIF('Master Data'!$C$6:$C$125,'Master Summary'!$C6,'Master Data'!V$6:V$125)</f>
        <v>0</v>
      </c>
      <c r="U6" s="6">
        <f>SUMIF('Master Data'!$C$6:$C$125,'Master Summary'!$C6,'Master Data'!W$6:W$125)</f>
        <v>0</v>
      </c>
      <c r="V6" s="6">
        <f>SUMIF('Master Data'!$C$6:$C$125,'Master Summary'!$C6,'Master Data'!X$6:X$125)</f>
        <v>0</v>
      </c>
      <c r="W6" s="4">
        <f t="shared" ref="W6:W17" si="2">SUM(R6:V6)</f>
        <v>0</v>
      </c>
      <c r="X6" s="6">
        <f>SUMIF('Master Data'!$C$6:$C$125,'Master Summary'!$C6,'Master Data'!Z$6:Z$125)</f>
        <v>0</v>
      </c>
      <c r="Y6" s="6">
        <f>SUMIF('Master Data'!$C$6:$C$125,'Master Summary'!$C6,'Master Data'!AA$6:AA$125)</f>
        <v>0</v>
      </c>
      <c r="Z6" s="6">
        <f>SUMIF('Master Data'!$C$6:$C$125,'Master Summary'!$C6,'Master Data'!AB$6:AB$125)</f>
        <v>0</v>
      </c>
      <c r="AA6" s="6">
        <f>SUMIF('Master Data'!$C$6:$C$125,'Master Summary'!$C6,'Master Data'!AC$6:AC$125)</f>
        <v>0</v>
      </c>
      <c r="AB6" s="6">
        <f>SUMIF('Master Data'!$C$6:$C$125,'Master Summary'!$C6,'Master Data'!AD$6:AD$125)</f>
        <v>0</v>
      </c>
      <c r="AC6" s="4">
        <f t="shared" ref="AC6:AC17" si="3">SUM(X6:AB6)</f>
        <v>0</v>
      </c>
      <c r="AD6" s="6">
        <f>SUMIF('Master Data'!$C$6:$C$125,'Master Summary'!$C6,'Master Data'!AF$6:AF$125)</f>
        <v>0</v>
      </c>
      <c r="AE6" s="6">
        <f>SUMIF('Master Data'!$C$6:$C$125,'Master Summary'!$C6,'Master Data'!AG$6:AG$125)</f>
        <v>0</v>
      </c>
      <c r="AF6" s="6">
        <f>SUMIF('Master Data'!$C$6:$C$125,'Master Summary'!$C6,'Master Data'!AH$6:AH$125)</f>
        <v>0</v>
      </c>
      <c r="AG6" s="6">
        <f>SUMIF('Master Data'!$C$6:$C$125,'Master Summary'!$C6,'Master Data'!AI$6:AI$125)</f>
        <v>0</v>
      </c>
      <c r="AH6" s="6">
        <f>SUMIF('Master Data'!$C$6:$C$125,'Master Summary'!$C6,'Master Data'!AJ$6:AJ$125)</f>
        <v>0</v>
      </c>
      <c r="AI6" s="4">
        <f t="shared" ref="AI6:AI17" si="4">SUM(AD6:AH6)</f>
        <v>0</v>
      </c>
      <c r="AJ6" s="6">
        <f>SUMIF('Master Data'!$C$6:$C$125,'Master Summary'!$C6,'Master Data'!AL$6:AL$125)</f>
        <v>0</v>
      </c>
      <c r="AK6" s="6">
        <f>SUMIF('Master Data'!$C$6:$C$125,'Master Summary'!$C6,'Master Data'!AM$6:AM$125)</f>
        <v>0</v>
      </c>
      <c r="AL6" s="6">
        <f>SUMIF('Master Data'!$C$6:$C$125,'Master Summary'!$C6,'Master Data'!AN$6:AN$125)</f>
        <v>0</v>
      </c>
      <c r="AM6" s="6">
        <f>SUMIF('Master Data'!$C$6:$C$125,'Master Summary'!$C6,'Master Data'!AO$6:AO$125)</f>
        <v>0</v>
      </c>
      <c r="AN6" s="6">
        <f>SUMIF('Master Data'!$C$6:$C$125,'Master Summary'!$C6,'Master Data'!AP$6:AP$125)</f>
        <v>0</v>
      </c>
      <c r="AO6" s="4">
        <f t="shared" ref="AO6:AO17" si="5">SUM(AJ6:AN6)</f>
        <v>0</v>
      </c>
      <c r="AP6" s="6">
        <f t="shared" ref="AP6:AP17" si="6">AJ6+AD6+X6+R6+L6+F6</f>
        <v>0</v>
      </c>
      <c r="AQ6" s="6">
        <f t="shared" ref="AQ6:AQ17" si="7">AK6+AE6+Y6+S6+M6+G6</f>
        <v>0</v>
      </c>
      <c r="AR6" s="6">
        <f t="shared" ref="AR6:AR17" si="8">AL6+AF6+Z6+T6+N6+H6</f>
        <v>0</v>
      </c>
      <c r="AS6" s="6">
        <f t="shared" ref="AS6:AS17" si="9">AM6+AG6+AA6+U6+O6+I6</f>
        <v>0</v>
      </c>
      <c r="AT6" s="6">
        <f t="shared" ref="AT6:AT17" si="10">AN6+AH6+AB6+V6+P6+J6</f>
        <v>0</v>
      </c>
      <c r="AU6" s="7">
        <f t="shared" ref="AU6:AU17" si="11">AO6+AI6+AC6+W6+Q6+K6</f>
        <v>0</v>
      </c>
      <c r="AV6" s="73">
        <f>SUMIF('Master Data'!$C$6:$C$125,'Master Summary'!$C6,'Master Data'!AX$6:AX$125)</f>
        <v>0</v>
      </c>
      <c r="AW6" s="73">
        <f>SUMIF('Master Data'!$C$6:$C$125,'Master Summary'!$C6,'Master Data'!AY$6:AY$125)</f>
        <v>0</v>
      </c>
      <c r="AX6" s="73">
        <f>SUMIF('Master Data'!$C$6:$C$125,'Master Summary'!$C6,'Master Data'!AZ$6:AZ$125)</f>
        <v>0</v>
      </c>
      <c r="AY6" s="73">
        <f>SUMIF('Master Data'!$C$6:$C$125,'Master Summary'!$C6,'Master Data'!BA$6:BA$125)</f>
        <v>0</v>
      </c>
      <c r="AZ6" s="73">
        <f>SUMIF('Master Data'!$C$6:$C$125,'Master Summary'!$C6,'Master Data'!BB$6:BB$125)</f>
        <v>0</v>
      </c>
      <c r="BA6" s="73">
        <f>SUM(AV:AZ)</f>
        <v>0</v>
      </c>
      <c r="BB6" s="10">
        <f>SUMIF('Master Data'!$C$6:$C$125,'Master Summary'!$C6,'Master Data'!BD$6:BD$125)</f>
        <v>0</v>
      </c>
      <c r="BC6" s="79">
        <f>SUMIF('Master Data'!$C$6:$C$125,'Master Summary'!$C6,'Master Data'!BE$6:BE$125)</f>
        <v>0</v>
      </c>
      <c r="BD6" s="79">
        <f>SUMIF('Master Data'!$C$6:$C$125,'Master Summary'!$C6,'Master Data'!BF$6:BF$125)</f>
        <v>0</v>
      </c>
      <c r="BE6" s="79">
        <f>SUMIF('Master Data'!$C$6:$C$125,'Master Summary'!$C6,'Master Data'!BG$6:BG$125)</f>
        <v>0</v>
      </c>
      <c r="BF6" s="79">
        <f>SUMIF('Master Data'!$C$6:$C$125,'Master Summary'!$C6,'Master Data'!BH$6:BH$125)</f>
        <v>0</v>
      </c>
      <c r="BG6" s="79">
        <f>SUMIF('Master Data'!$C$6:$C$125,'Master Summary'!$C6,'Master Data'!BI$6:BI$125)</f>
        <v>0</v>
      </c>
      <c r="BH6" s="79">
        <f>SUMIF('Master Data'!$C$6:$C$125,'Master Summary'!$C6,'Master Data'!BJ$6:BJ$125)</f>
        <v>0</v>
      </c>
      <c r="BI6" s="79">
        <f>SUMIF('Master Data'!$C$6:$C$125,'Master Summary'!$C6,'Master Data'!BK$6:BK$125)</f>
        <v>0</v>
      </c>
      <c r="BJ6" s="79">
        <f>SUMIF('Master Data'!$C$6:$C$125,'Master Summary'!$C6,'Master Data'!BL$6:BL$125)</f>
        <v>0</v>
      </c>
      <c r="BK6" s="12">
        <f t="shared" ref="BK6:BK17" si="12">SUM(BF6:BJ6)</f>
        <v>0</v>
      </c>
      <c r="BL6" s="13">
        <f t="shared" ref="BL6:BL17" si="13">IF(BC6=0,0,BK6/BC6)</f>
        <v>0</v>
      </c>
      <c r="BM6" s="83">
        <f>SUMIF('Master Data'!$C$6:$C$125,'Master Summary'!$C6,'Master Data'!BO$6:BO$125)</f>
        <v>0</v>
      </c>
      <c r="BN6" s="83">
        <f>SUMIF('Master Data'!$C$6:$C$125,'Master Summary'!$C6,'Master Data'!BP$6:BP$125)</f>
        <v>0</v>
      </c>
      <c r="BO6" s="83">
        <f>SUMIF('Master Data'!$C$6:$C$125,'Master Summary'!$C6,'Master Data'!BQ$6:BQ$125)</f>
        <v>0</v>
      </c>
      <c r="BP6" s="82">
        <f>COUNTIFS('Master Data'!$C$6:$C$125,'Master Summary'!$C6,'Master Data'!CR$6:CR$125,1)</f>
        <v>0</v>
      </c>
      <c r="BQ6" s="82">
        <f>COUNTIFS('Master Data'!$C$6:$C$125,'Master Summary'!$C6,'Master Data'!CS$6:CS$125,1)</f>
        <v>0</v>
      </c>
      <c r="BR6" s="74">
        <f>SUM(BP6:BQ6)/36</f>
        <v>0</v>
      </c>
    </row>
    <row r="7" spans="1:70" ht="15" x14ac:dyDescent="0.2">
      <c r="A7" s="68">
        <v>2</v>
      </c>
      <c r="B7" s="68">
        <v>2019</v>
      </c>
      <c r="C7" s="69" t="str">
        <f t="shared" ref="C7:C14" si="14">CONCATENATE(B7,"_0",A7)</f>
        <v>2019_02</v>
      </c>
      <c r="D7" s="70" t="s">
        <v>95</v>
      </c>
      <c r="E7" s="72" t="e">
        <f>AVERAGEIFS('Master Data'!$G$6:$G$125,'Master Data'!$C$6:$C$125,'Master Summary'!C7,'Master Data'!$G$6:$G$125,"&gt;0")</f>
        <v>#DIV/0!</v>
      </c>
      <c r="F7" s="6">
        <f>SUMIF('Master Data'!$C$6:$C$125,'Master Summary'!$C7,'Master Data'!H$6:H$125)</f>
        <v>0</v>
      </c>
      <c r="G7" s="6">
        <f>SUMIF('Master Data'!$C$6:$C$125,'Master Summary'!$C7,'Master Data'!I$6:I$125)</f>
        <v>0</v>
      </c>
      <c r="H7" s="6">
        <f>SUMIF('Master Data'!$C$6:$C$125,'Master Summary'!$C7,'Master Data'!J$6:J$125)</f>
        <v>0</v>
      </c>
      <c r="I7" s="6">
        <f>SUMIF('Master Data'!$C$6:$C$125,'Master Summary'!$C7,'Master Data'!K$6:K$125)</f>
        <v>0</v>
      </c>
      <c r="J7" s="6">
        <f>SUMIF('Master Data'!$C$6:$C$125,'Master Summary'!$C7,'Master Data'!L$6:L$125)</f>
        <v>0</v>
      </c>
      <c r="K7" s="4">
        <f t="shared" si="0"/>
        <v>0</v>
      </c>
      <c r="L7" s="6">
        <f>SUMIF('Master Data'!$C$6:$C$125,'Master Summary'!$C7,'Master Data'!N$6:N$125)</f>
        <v>0</v>
      </c>
      <c r="M7" s="6">
        <f>SUMIF('Master Data'!$C$6:$C$125,'Master Summary'!$C7,'Master Data'!O$6:O$125)</f>
        <v>0</v>
      </c>
      <c r="N7" s="6">
        <f>SUMIF('Master Data'!$C$6:$C$125,'Master Summary'!$C7,'Master Data'!P$6:P$125)</f>
        <v>0</v>
      </c>
      <c r="O7" s="6">
        <f>SUMIF('Master Data'!$C$6:$C$125,'Master Summary'!$C7,'Master Data'!Q$6:Q$125)</f>
        <v>0</v>
      </c>
      <c r="P7" s="6">
        <f>SUMIF('Master Data'!$C$6:$C$125,'Master Summary'!$C7,'Master Data'!R$6:R$125)</f>
        <v>0</v>
      </c>
      <c r="Q7" s="4">
        <f t="shared" si="1"/>
        <v>0</v>
      </c>
      <c r="R7" s="6">
        <f>SUMIF('Master Data'!$C$6:$C$125,'Master Summary'!$C7,'Master Data'!T$6:T$125)</f>
        <v>0</v>
      </c>
      <c r="S7" s="6">
        <f>SUMIF('Master Data'!$C$6:$C$125,'Master Summary'!$C7,'Master Data'!U$6:U$125)</f>
        <v>0</v>
      </c>
      <c r="T7" s="6">
        <f>SUMIF('Master Data'!$C$6:$C$125,'Master Summary'!$C7,'Master Data'!V$6:V$125)</f>
        <v>0</v>
      </c>
      <c r="U7" s="6">
        <f>SUMIF('Master Data'!$C$6:$C$125,'Master Summary'!$C7,'Master Data'!W$6:W$125)</f>
        <v>0</v>
      </c>
      <c r="V7" s="6">
        <f>SUMIF('Master Data'!$C$6:$C$125,'Master Summary'!$C7,'Master Data'!X$6:X$125)</f>
        <v>0</v>
      </c>
      <c r="W7" s="4">
        <f t="shared" si="2"/>
        <v>0</v>
      </c>
      <c r="X7" s="6">
        <f>SUMIF('Master Data'!$C$6:$C$125,'Master Summary'!$C7,'Master Data'!Z$6:Z$125)</f>
        <v>0</v>
      </c>
      <c r="Y7" s="6">
        <f>SUMIF('Master Data'!$C$6:$C$125,'Master Summary'!$C7,'Master Data'!AA$6:AA$125)</f>
        <v>0</v>
      </c>
      <c r="Z7" s="6">
        <f>SUMIF('Master Data'!$C$6:$C$125,'Master Summary'!$C7,'Master Data'!AB$6:AB$125)</f>
        <v>0</v>
      </c>
      <c r="AA7" s="6">
        <f>SUMIF('Master Data'!$C$6:$C$125,'Master Summary'!$C7,'Master Data'!AC$6:AC$125)</f>
        <v>0</v>
      </c>
      <c r="AB7" s="6">
        <f>SUMIF('Master Data'!$C$6:$C$125,'Master Summary'!$C7,'Master Data'!AD$6:AD$125)</f>
        <v>0</v>
      </c>
      <c r="AC7" s="4">
        <f t="shared" si="3"/>
        <v>0</v>
      </c>
      <c r="AD7" s="6">
        <f>SUMIF('Master Data'!$C$6:$C$125,'Master Summary'!$C7,'Master Data'!AF$6:AF$125)</f>
        <v>0</v>
      </c>
      <c r="AE7" s="6">
        <f>SUMIF('Master Data'!$C$6:$C$125,'Master Summary'!$C7,'Master Data'!AG$6:AG$125)</f>
        <v>0</v>
      </c>
      <c r="AF7" s="6">
        <f>SUMIF('Master Data'!$C$6:$C$125,'Master Summary'!$C7,'Master Data'!AH$6:AH$125)</f>
        <v>0</v>
      </c>
      <c r="AG7" s="6">
        <f>SUMIF('Master Data'!$C$6:$C$125,'Master Summary'!$C7,'Master Data'!AI$6:AI$125)</f>
        <v>0</v>
      </c>
      <c r="AH7" s="6">
        <f>SUMIF('Master Data'!$C$6:$C$125,'Master Summary'!$C7,'Master Data'!AJ$6:AJ$125)</f>
        <v>0</v>
      </c>
      <c r="AI7" s="4">
        <f t="shared" si="4"/>
        <v>0</v>
      </c>
      <c r="AJ7" s="6">
        <f>SUMIF('Master Data'!$C$6:$C$125,'Master Summary'!$C7,'Master Data'!AL$6:AL$125)</f>
        <v>0</v>
      </c>
      <c r="AK7" s="6">
        <f>SUMIF('Master Data'!$C$6:$C$125,'Master Summary'!$C7,'Master Data'!AM$6:AM$125)</f>
        <v>0</v>
      </c>
      <c r="AL7" s="6">
        <f>SUMIF('Master Data'!$C$6:$C$125,'Master Summary'!$C7,'Master Data'!AN$6:AN$125)</f>
        <v>0</v>
      </c>
      <c r="AM7" s="6">
        <f>SUMIF('Master Data'!$C$6:$C$125,'Master Summary'!$C7,'Master Data'!AO$6:AO$125)</f>
        <v>0</v>
      </c>
      <c r="AN7" s="6">
        <f>SUMIF('Master Data'!$C$6:$C$125,'Master Summary'!$C7,'Master Data'!AP$6:AP$125)</f>
        <v>0</v>
      </c>
      <c r="AO7" s="4">
        <f t="shared" si="5"/>
        <v>0</v>
      </c>
      <c r="AP7" s="6">
        <f t="shared" si="6"/>
        <v>0</v>
      </c>
      <c r="AQ7" s="6">
        <f t="shared" si="7"/>
        <v>0</v>
      </c>
      <c r="AR7" s="6">
        <f t="shared" si="8"/>
        <v>0</v>
      </c>
      <c r="AS7" s="6">
        <f t="shared" si="9"/>
        <v>0</v>
      </c>
      <c r="AT7" s="6">
        <f t="shared" si="10"/>
        <v>0</v>
      </c>
      <c r="AU7" s="7">
        <f t="shared" si="11"/>
        <v>0</v>
      </c>
      <c r="AV7" s="73">
        <f>SUMIF('Master Data'!$C$6:$C$125,'Master Summary'!$C7,'Master Data'!AX$6:AX$125)</f>
        <v>0</v>
      </c>
      <c r="AW7" s="73">
        <f>SUMIF('Master Data'!$C$6:$C$125,'Master Summary'!$C7,'Master Data'!AY$6:AY$125)</f>
        <v>0</v>
      </c>
      <c r="AX7" s="73">
        <f>SUMIF('Master Data'!$C$6:$C$125,'Master Summary'!$C7,'Master Data'!AZ$6:AZ$125)</f>
        <v>0</v>
      </c>
      <c r="AY7" s="73">
        <f>SUMIF('Master Data'!$C$6:$C$125,'Master Summary'!$C7,'Master Data'!BA$6:BA$125)</f>
        <v>0</v>
      </c>
      <c r="AZ7" s="73">
        <f>SUMIF('Master Data'!$C$6:$C$125,'Master Summary'!$C7,'Master Data'!BB$6:BB$125)</f>
        <v>0</v>
      </c>
      <c r="BA7" s="73">
        <f t="shared" ref="BA7:BA17" si="15">SUM(AV:AZ)</f>
        <v>0</v>
      </c>
      <c r="BB7" s="10">
        <f>SUMIF('Master Data'!$C$6:$C$125,'Master Summary'!$C7,'Master Data'!BD$6:BD$125)</f>
        <v>0</v>
      </c>
      <c r="BC7" s="79">
        <f>SUMIF('Master Data'!$C$6:$C$125,'Master Summary'!$C7,'Master Data'!BE$6:BE$125)</f>
        <v>0</v>
      </c>
      <c r="BD7" s="79">
        <f>SUMIF('Master Data'!$C$6:$C$125,'Master Summary'!$C7,'Master Data'!BF$6:BF$125)</f>
        <v>0</v>
      </c>
      <c r="BE7" s="79">
        <f>SUMIF('Master Data'!$C$6:$C$125,'Master Summary'!$C7,'Master Data'!BG$6:BG$125)</f>
        <v>0</v>
      </c>
      <c r="BF7" s="79">
        <f>SUMIF('Master Data'!$C$6:$C$125,'Master Summary'!$C7,'Master Data'!BH$6:BH$125)</f>
        <v>0</v>
      </c>
      <c r="BG7" s="79">
        <f>SUMIF('Master Data'!$C$6:$C$125,'Master Summary'!$C7,'Master Data'!BI$6:BI$125)</f>
        <v>0</v>
      </c>
      <c r="BH7" s="79">
        <f>SUMIF('Master Data'!$C$6:$C$125,'Master Summary'!$C7,'Master Data'!BJ$6:BJ$125)</f>
        <v>0</v>
      </c>
      <c r="BI7" s="79">
        <f>SUMIF('Master Data'!$C$6:$C$125,'Master Summary'!$C7,'Master Data'!BK$6:BK$125)</f>
        <v>0</v>
      </c>
      <c r="BJ7" s="79">
        <f>SUMIF('Master Data'!$C$6:$C$125,'Master Summary'!$C7,'Master Data'!BL$6:BL$125)</f>
        <v>0</v>
      </c>
      <c r="BK7" s="12">
        <f t="shared" si="12"/>
        <v>0</v>
      </c>
      <c r="BL7" s="13">
        <f t="shared" si="13"/>
        <v>0</v>
      </c>
      <c r="BM7" s="83">
        <f>SUMIF('Master Data'!$C$6:$C$125,'Master Summary'!$C7,'Master Data'!BO$6:BO$125)</f>
        <v>0</v>
      </c>
      <c r="BN7" s="83">
        <f>SUMIF('Master Data'!$C$6:$C$125,'Master Summary'!$C7,'Master Data'!BP$6:BP$125)</f>
        <v>0</v>
      </c>
      <c r="BO7" s="83">
        <f>SUMIF('Master Data'!$C$6:$C$125,'Master Summary'!$C7,'Master Data'!BQ$6:BQ$125)</f>
        <v>0</v>
      </c>
      <c r="BP7" s="82">
        <f>COUNTIFS('Master Data'!$C$6:$C$125,'Master Summary'!$C7,'Master Data'!CR$6:CR$125,1)</f>
        <v>0</v>
      </c>
      <c r="BQ7" s="82">
        <f>COUNTIFS('Master Data'!$C$6:$C$125,'Master Summary'!$C7,'Master Data'!CS$6:CS$125,1)</f>
        <v>0</v>
      </c>
      <c r="BR7" s="74">
        <f>SUM(BP7:BQ7)/36</f>
        <v>0</v>
      </c>
    </row>
    <row r="8" spans="1:70" ht="15" x14ac:dyDescent="0.2">
      <c r="A8" s="68">
        <v>3</v>
      </c>
      <c r="B8" s="68">
        <v>2019</v>
      </c>
      <c r="C8" s="69" t="str">
        <f t="shared" si="14"/>
        <v>2019_03</v>
      </c>
      <c r="D8" s="70" t="s">
        <v>95</v>
      </c>
      <c r="E8" s="72" t="e">
        <f>AVERAGEIFS('Master Data'!$G$6:$G$125,'Master Data'!$C$6:$C$125,'Master Summary'!C8,'Master Data'!$G$6:$G$125,"&gt;0")</f>
        <v>#DIV/0!</v>
      </c>
      <c r="F8" s="6">
        <f>SUMIF('Master Data'!$C$6:$C$125,'Master Summary'!$C8,'Master Data'!H$6:H$125)</f>
        <v>0</v>
      </c>
      <c r="G8" s="6">
        <f>SUMIF('Master Data'!$C$6:$C$125,'Master Summary'!$C8,'Master Data'!I$6:I$125)</f>
        <v>0</v>
      </c>
      <c r="H8" s="6">
        <f>SUMIF('Master Data'!$C$6:$C$125,'Master Summary'!$C8,'Master Data'!J$6:J$125)</f>
        <v>0</v>
      </c>
      <c r="I8" s="6">
        <f>SUMIF('Master Data'!$C$6:$C$125,'Master Summary'!$C8,'Master Data'!K$6:K$125)</f>
        <v>0</v>
      </c>
      <c r="J8" s="6">
        <f>SUMIF('Master Data'!$C$6:$C$125,'Master Summary'!$C8,'Master Data'!L$6:L$125)</f>
        <v>0</v>
      </c>
      <c r="K8" s="4">
        <f t="shared" si="0"/>
        <v>0</v>
      </c>
      <c r="L8" s="6">
        <f>SUMIF('Master Data'!$C$6:$C$125,'Master Summary'!$C8,'Master Data'!N$6:N$125)</f>
        <v>0</v>
      </c>
      <c r="M8" s="6">
        <f>SUMIF('Master Data'!$C$6:$C$125,'Master Summary'!$C8,'Master Data'!O$6:O$125)</f>
        <v>0</v>
      </c>
      <c r="N8" s="6">
        <f>SUMIF('Master Data'!$C$6:$C$125,'Master Summary'!$C8,'Master Data'!P$6:P$125)</f>
        <v>0</v>
      </c>
      <c r="O8" s="6">
        <f>SUMIF('Master Data'!$C$6:$C$125,'Master Summary'!$C8,'Master Data'!Q$6:Q$125)</f>
        <v>0</v>
      </c>
      <c r="P8" s="6">
        <f>SUMIF('Master Data'!$C$6:$C$125,'Master Summary'!$C8,'Master Data'!R$6:R$125)</f>
        <v>0</v>
      </c>
      <c r="Q8" s="4">
        <f t="shared" si="1"/>
        <v>0</v>
      </c>
      <c r="R8" s="6">
        <f>SUMIF('Master Data'!$C$6:$C$125,'Master Summary'!$C8,'Master Data'!T$6:T$125)</f>
        <v>0</v>
      </c>
      <c r="S8" s="6">
        <f>SUMIF('Master Data'!$C$6:$C$125,'Master Summary'!$C8,'Master Data'!U$6:U$125)</f>
        <v>0</v>
      </c>
      <c r="T8" s="6">
        <f>SUMIF('Master Data'!$C$6:$C$125,'Master Summary'!$C8,'Master Data'!V$6:V$125)</f>
        <v>0</v>
      </c>
      <c r="U8" s="6">
        <f>SUMIF('Master Data'!$C$6:$C$125,'Master Summary'!$C8,'Master Data'!W$6:W$125)</f>
        <v>0</v>
      </c>
      <c r="V8" s="6">
        <f>SUMIF('Master Data'!$C$6:$C$125,'Master Summary'!$C8,'Master Data'!X$6:X$125)</f>
        <v>0</v>
      </c>
      <c r="W8" s="4">
        <f t="shared" si="2"/>
        <v>0</v>
      </c>
      <c r="X8" s="6">
        <f>SUMIF('Master Data'!$C$6:$C$125,'Master Summary'!$C8,'Master Data'!Z$6:Z$125)</f>
        <v>0</v>
      </c>
      <c r="Y8" s="6">
        <f>SUMIF('Master Data'!$C$6:$C$125,'Master Summary'!$C8,'Master Data'!AA$6:AA$125)</f>
        <v>0</v>
      </c>
      <c r="Z8" s="6">
        <f>SUMIF('Master Data'!$C$6:$C$125,'Master Summary'!$C8,'Master Data'!AB$6:AB$125)</f>
        <v>0</v>
      </c>
      <c r="AA8" s="6">
        <f>SUMIF('Master Data'!$C$6:$C$125,'Master Summary'!$C8,'Master Data'!AC$6:AC$125)</f>
        <v>0</v>
      </c>
      <c r="AB8" s="6">
        <f>SUMIF('Master Data'!$C$6:$C$125,'Master Summary'!$C8,'Master Data'!AD$6:AD$125)</f>
        <v>0</v>
      </c>
      <c r="AC8" s="4">
        <f t="shared" si="3"/>
        <v>0</v>
      </c>
      <c r="AD8" s="6">
        <f>SUMIF('Master Data'!$C$6:$C$125,'Master Summary'!$C8,'Master Data'!AF$6:AF$125)</f>
        <v>0</v>
      </c>
      <c r="AE8" s="6">
        <f>SUMIF('Master Data'!$C$6:$C$125,'Master Summary'!$C8,'Master Data'!AG$6:AG$125)</f>
        <v>0</v>
      </c>
      <c r="AF8" s="6">
        <f>SUMIF('Master Data'!$C$6:$C$125,'Master Summary'!$C8,'Master Data'!AH$6:AH$125)</f>
        <v>0</v>
      </c>
      <c r="AG8" s="6">
        <f>SUMIF('Master Data'!$C$6:$C$125,'Master Summary'!$C8,'Master Data'!AI$6:AI$125)</f>
        <v>0</v>
      </c>
      <c r="AH8" s="6">
        <f>SUMIF('Master Data'!$C$6:$C$125,'Master Summary'!$C8,'Master Data'!AJ$6:AJ$125)</f>
        <v>0</v>
      </c>
      <c r="AI8" s="4">
        <f t="shared" si="4"/>
        <v>0</v>
      </c>
      <c r="AJ8" s="6">
        <f>SUMIF('Master Data'!$C$6:$C$125,'Master Summary'!$C8,'Master Data'!AL$6:AL$125)</f>
        <v>0</v>
      </c>
      <c r="AK8" s="6">
        <f>SUMIF('Master Data'!$C$6:$C$125,'Master Summary'!$C8,'Master Data'!AM$6:AM$125)</f>
        <v>0</v>
      </c>
      <c r="AL8" s="6">
        <f>SUMIF('Master Data'!$C$6:$C$125,'Master Summary'!$C8,'Master Data'!AN$6:AN$125)</f>
        <v>0</v>
      </c>
      <c r="AM8" s="6">
        <f>SUMIF('Master Data'!$C$6:$C$125,'Master Summary'!$C8,'Master Data'!AO$6:AO$125)</f>
        <v>0</v>
      </c>
      <c r="AN8" s="6">
        <f>SUMIF('Master Data'!$C$6:$C$125,'Master Summary'!$C8,'Master Data'!AP$6:AP$125)</f>
        <v>0</v>
      </c>
      <c r="AO8" s="4">
        <f t="shared" si="5"/>
        <v>0</v>
      </c>
      <c r="AP8" s="6">
        <f t="shared" si="6"/>
        <v>0</v>
      </c>
      <c r="AQ8" s="6">
        <f t="shared" si="7"/>
        <v>0</v>
      </c>
      <c r="AR8" s="6">
        <f t="shared" si="8"/>
        <v>0</v>
      </c>
      <c r="AS8" s="6">
        <f t="shared" si="9"/>
        <v>0</v>
      </c>
      <c r="AT8" s="6">
        <f t="shared" si="10"/>
        <v>0</v>
      </c>
      <c r="AU8" s="7">
        <f t="shared" si="11"/>
        <v>0</v>
      </c>
      <c r="AV8" s="73">
        <f>SUMIF('Master Data'!$C$6:$C$125,'Master Summary'!$C8,'Master Data'!AX$6:AX$125)</f>
        <v>0</v>
      </c>
      <c r="AW8" s="73">
        <f>SUMIF('Master Data'!$C$6:$C$125,'Master Summary'!$C8,'Master Data'!AY$6:AY$125)</f>
        <v>0</v>
      </c>
      <c r="AX8" s="73">
        <f>SUMIF('Master Data'!$C$6:$C$125,'Master Summary'!$C8,'Master Data'!AZ$6:AZ$125)</f>
        <v>0</v>
      </c>
      <c r="AY8" s="73">
        <f>SUMIF('Master Data'!$C$6:$C$125,'Master Summary'!$C8,'Master Data'!BA$6:BA$125)</f>
        <v>0</v>
      </c>
      <c r="AZ8" s="73">
        <f>SUMIF('Master Data'!$C$6:$C$125,'Master Summary'!$C8,'Master Data'!BB$6:BB$125)</f>
        <v>0</v>
      </c>
      <c r="BA8" s="73">
        <f t="shared" si="15"/>
        <v>0</v>
      </c>
      <c r="BB8" s="10">
        <f>SUMIF('Master Data'!$C$6:$C$125,'Master Summary'!$C8,'Master Data'!BD$6:BD$125)</f>
        <v>0</v>
      </c>
      <c r="BC8" s="79">
        <f>SUMIF('Master Data'!$C$6:$C$125,'Master Summary'!$C8,'Master Data'!BE$6:BE$125)</f>
        <v>0</v>
      </c>
      <c r="BD8" s="79">
        <f>SUMIF('Master Data'!$C$6:$C$125,'Master Summary'!$C8,'Master Data'!BF$6:BF$125)</f>
        <v>0</v>
      </c>
      <c r="BE8" s="79">
        <f>SUMIF('Master Data'!$C$6:$C$125,'Master Summary'!$C8,'Master Data'!BG$6:BG$125)</f>
        <v>0</v>
      </c>
      <c r="BF8" s="79">
        <f>SUMIF('Master Data'!$C$6:$C$125,'Master Summary'!$C8,'Master Data'!BH$6:BH$125)</f>
        <v>0</v>
      </c>
      <c r="BG8" s="79">
        <f>SUMIF('Master Data'!$C$6:$C$125,'Master Summary'!$C8,'Master Data'!BI$6:BI$125)</f>
        <v>0</v>
      </c>
      <c r="BH8" s="79">
        <f>SUMIF('Master Data'!$C$6:$C$125,'Master Summary'!$C8,'Master Data'!BJ$6:BJ$125)</f>
        <v>0</v>
      </c>
      <c r="BI8" s="79">
        <f>SUMIF('Master Data'!$C$6:$C$125,'Master Summary'!$C8,'Master Data'!BK$6:BK$125)</f>
        <v>0</v>
      </c>
      <c r="BJ8" s="79">
        <f>SUMIF('Master Data'!$C$6:$C$125,'Master Summary'!$C8,'Master Data'!BL$6:BL$125)</f>
        <v>0</v>
      </c>
      <c r="BK8" s="12">
        <f t="shared" si="12"/>
        <v>0</v>
      </c>
      <c r="BL8" s="13">
        <f t="shared" si="13"/>
        <v>0</v>
      </c>
      <c r="BM8" s="83">
        <f>SUMIF('Master Data'!$C$6:$C$125,'Master Summary'!$C8,'Master Data'!BO$6:BO$125)</f>
        <v>0</v>
      </c>
      <c r="BN8" s="83">
        <f>SUMIF('Master Data'!$C$6:$C$125,'Master Summary'!$C8,'Master Data'!BP$6:BP$125)</f>
        <v>0</v>
      </c>
      <c r="BO8" s="83">
        <f>SUMIF('Master Data'!$C$6:$C$125,'Master Summary'!$C8,'Master Data'!BQ$6:BQ$125)</f>
        <v>0</v>
      </c>
      <c r="BP8" s="82">
        <f>COUNTIFS('Master Data'!$C$6:$C$125,'Master Summary'!$C8,'Master Data'!CR$6:CR$125,1)</f>
        <v>0</v>
      </c>
      <c r="BQ8" s="82">
        <f>COUNTIFS('Master Data'!$C$6:$C$125,'Master Summary'!$C8,'Master Data'!CS$6:CS$125,1)</f>
        <v>0</v>
      </c>
      <c r="BR8" s="74">
        <f>SUM(BP8:BQ8)/36</f>
        <v>0</v>
      </c>
    </row>
    <row r="9" spans="1:70" ht="15" x14ac:dyDescent="0.2">
      <c r="A9" s="68">
        <v>4</v>
      </c>
      <c r="B9" s="68">
        <v>2019</v>
      </c>
      <c r="C9" s="69" t="str">
        <f t="shared" si="14"/>
        <v>2019_04</v>
      </c>
      <c r="D9" s="70" t="s">
        <v>96</v>
      </c>
      <c r="E9" s="72" t="e">
        <f>AVERAGEIFS('Master Data'!$G$6:$G$125,'Master Data'!$C$6:$C$125,'Master Summary'!C9,'Master Data'!$G$6:$G$125,"&gt;0")</f>
        <v>#DIV/0!</v>
      </c>
      <c r="F9" s="6">
        <f>SUMIF('Master Data'!$C$6:$C$125,'Master Summary'!$C9,'Master Data'!H$6:H$125)</f>
        <v>0</v>
      </c>
      <c r="G9" s="6">
        <f>SUMIF('Master Data'!$C$6:$C$125,'Master Summary'!$C9,'Master Data'!I$6:I$125)</f>
        <v>0</v>
      </c>
      <c r="H9" s="6">
        <f>SUMIF('Master Data'!$C$6:$C$125,'Master Summary'!$C9,'Master Data'!J$6:J$125)</f>
        <v>0</v>
      </c>
      <c r="I9" s="6">
        <f>SUMIF('Master Data'!$C$6:$C$125,'Master Summary'!$C9,'Master Data'!K$6:K$125)</f>
        <v>0</v>
      </c>
      <c r="J9" s="6">
        <f>SUMIF('Master Data'!$C$6:$C$125,'Master Summary'!$C9,'Master Data'!L$6:L$125)</f>
        <v>0</v>
      </c>
      <c r="K9" s="4">
        <f t="shared" si="0"/>
        <v>0</v>
      </c>
      <c r="L9" s="6">
        <f>SUMIF('Master Data'!$C$6:$C$125,'Master Summary'!$C9,'Master Data'!N$6:N$125)</f>
        <v>0</v>
      </c>
      <c r="M9" s="6">
        <f>SUMIF('Master Data'!$C$6:$C$125,'Master Summary'!$C9,'Master Data'!O$6:O$125)</f>
        <v>0</v>
      </c>
      <c r="N9" s="6">
        <f>SUMIF('Master Data'!$C$6:$C$125,'Master Summary'!$C9,'Master Data'!P$6:P$125)</f>
        <v>0</v>
      </c>
      <c r="O9" s="6">
        <f>SUMIF('Master Data'!$C$6:$C$125,'Master Summary'!$C9,'Master Data'!Q$6:Q$125)</f>
        <v>0</v>
      </c>
      <c r="P9" s="6">
        <f>SUMIF('Master Data'!$C$6:$C$125,'Master Summary'!$C9,'Master Data'!R$6:R$125)</f>
        <v>0</v>
      </c>
      <c r="Q9" s="4">
        <f t="shared" si="1"/>
        <v>0</v>
      </c>
      <c r="R9" s="6">
        <f>SUMIF('Master Data'!$C$6:$C$125,'Master Summary'!$C9,'Master Data'!T$6:T$125)</f>
        <v>0</v>
      </c>
      <c r="S9" s="6">
        <f>SUMIF('Master Data'!$C$6:$C$125,'Master Summary'!$C9,'Master Data'!U$6:U$125)</f>
        <v>0</v>
      </c>
      <c r="T9" s="6">
        <f>SUMIF('Master Data'!$C$6:$C$125,'Master Summary'!$C9,'Master Data'!V$6:V$125)</f>
        <v>0</v>
      </c>
      <c r="U9" s="6">
        <f>SUMIF('Master Data'!$C$6:$C$125,'Master Summary'!$C9,'Master Data'!W$6:W$125)</f>
        <v>0</v>
      </c>
      <c r="V9" s="6">
        <f>SUMIF('Master Data'!$C$6:$C$125,'Master Summary'!$C9,'Master Data'!X$6:X$125)</f>
        <v>0</v>
      </c>
      <c r="W9" s="4">
        <f t="shared" si="2"/>
        <v>0</v>
      </c>
      <c r="X9" s="6">
        <f>SUMIF('Master Data'!$C$6:$C$125,'Master Summary'!$C9,'Master Data'!Z$6:Z$125)</f>
        <v>0</v>
      </c>
      <c r="Y9" s="6">
        <f>SUMIF('Master Data'!$C$6:$C$125,'Master Summary'!$C9,'Master Data'!AA$6:AA$125)</f>
        <v>0</v>
      </c>
      <c r="Z9" s="6">
        <f>SUMIF('Master Data'!$C$6:$C$125,'Master Summary'!$C9,'Master Data'!AB$6:AB$125)</f>
        <v>0</v>
      </c>
      <c r="AA9" s="6">
        <f>SUMIF('Master Data'!$C$6:$C$125,'Master Summary'!$C9,'Master Data'!AC$6:AC$125)</f>
        <v>0</v>
      </c>
      <c r="AB9" s="6">
        <f>SUMIF('Master Data'!$C$6:$C$125,'Master Summary'!$C9,'Master Data'!AD$6:AD$125)</f>
        <v>0</v>
      </c>
      <c r="AC9" s="4">
        <f t="shared" si="3"/>
        <v>0</v>
      </c>
      <c r="AD9" s="6">
        <f>SUMIF('Master Data'!$C$6:$C$125,'Master Summary'!$C9,'Master Data'!AF$6:AF$125)</f>
        <v>0</v>
      </c>
      <c r="AE9" s="6">
        <f>SUMIF('Master Data'!$C$6:$C$125,'Master Summary'!$C9,'Master Data'!AG$6:AG$125)</f>
        <v>0</v>
      </c>
      <c r="AF9" s="6">
        <f>SUMIF('Master Data'!$C$6:$C$125,'Master Summary'!$C9,'Master Data'!AH$6:AH$125)</f>
        <v>0</v>
      </c>
      <c r="AG9" s="6">
        <f>SUMIF('Master Data'!$C$6:$C$125,'Master Summary'!$C9,'Master Data'!AI$6:AI$125)</f>
        <v>0</v>
      </c>
      <c r="AH9" s="6">
        <f>SUMIF('Master Data'!$C$6:$C$125,'Master Summary'!$C9,'Master Data'!AJ$6:AJ$125)</f>
        <v>0</v>
      </c>
      <c r="AI9" s="4">
        <f t="shared" si="4"/>
        <v>0</v>
      </c>
      <c r="AJ9" s="6">
        <f>SUMIF('Master Data'!$C$6:$C$125,'Master Summary'!$C9,'Master Data'!AL$6:AL$125)</f>
        <v>0</v>
      </c>
      <c r="AK9" s="6">
        <f>SUMIF('Master Data'!$C$6:$C$125,'Master Summary'!$C9,'Master Data'!AM$6:AM$125)</f>
        <v>0</v>
      </c>
      <c r="AL9" s="6">
        <f>SUMIF('Master Data'!$C$6:$C$125,'Master Summary'!$C9,'Master Data'!AN$6:AN$125)</f>
        <v>0</v>
      </c>
      <c r="AM9" s="6">
        <f>SUMIF('Master Data'!$C$6:$C$125,'Master Summary'!$C9,'Master Data'!AO$6:AO$125)</f>
        <v>0</v>
      </c>
      <c r="AN9" s="6">
        <f>SUMIF('Master Data'!$C$6:$C$125,'Master Summary'!$C9,'Master Data'!AP$6:AP$125)</f>
        <v>0</v>
      </c>
      <c r="AO9" s="4">
        <f t="shared" si="5"/>
        <v>0</v>
      </c>
      <c r="AP9" s="6">
        <f t="shared" si="6"/>
        <v>0</v>
      </c>
      <c r="AQ9" s="6">
        <f t="shared" si="7"/>
        <v>0</v>
      </c>
      <c r="AR9" s="6">
        <f t="shared" si="8"/>
        <v>0</v>
      </c>
      <c r="AS9" s="6">
        <f t="shared" si="9"/>
        <v>0</v>
      </c>
      <c r="AT9" s="6">
        <f t="shared" si="10"/>
        <v>0</v>
      </c>
      <c r="AU9" s="7">
        <f t="shared" si="11"/>
        <v>0</v>
      </c>
      <c r="AV9" s="73">
        <f>SUMIF('Master Data'!$C$6:$C$125,'Master Summary'!$C9,'Master Data'!AX$6:AX$125)</f>
        <v>0</v>
      </c>
      <c r="AW9" s="73">
        <f>SUMIF('Master Data'!$C$6:$C$125,'Master Summary'!$C9,'Master Data'!AY$6:AY$125)</f>
        <v>0</v>
      </c>
      <c r="AX9" s="73">
        <f>SUMIF('Master Data'!$C$6:$C$125,'Master Summary'!$C9,'Master Data'!AZ$6:AZ$125)</f>
        <v>0</v>
      </c>
      <c r="AY9" s="73">
        <f>SUMIF('Master Data'!$C$6:$C$125,'Master Summary'!$C9,'Master Data'!BA$6:BA$125)</f>
        <v>0</v>
      </c>
      <c r="AZ9" s="73">
        <f>SUMIF('Master Data'!$C$6:$C$125,'Master Summary'!$C9,'Master Data'!BB$6:BB$125)</f>
        <v>0</v>
      </c>
      <c r="BA9" s="73">
        <f t="shared" si="15"/>
        <v>0</v>
      </c>
      <c r="BB9" s="10">
        <f>SUMIF('Master Data'!$C$6:$C$125,'Master Summary'!$C9,'Master Data'!BD$6:BD$125)</f>
        <v>0</v>
      </c>
      <c r="BC9" s="79">
        <f>SUMIF('Master Data'!$C$6:$C$125,'Master Summary'!$C9,'Master Data'!BE$6:BE$125)</f>
        <v>0</v>
      </c>
      <c r="BD9" s="79">
        <f>SUMIF('Master Data'!$C$6:$C$125,'Master Summary'!$C9,'Master Data'!BF$6:BF$125)</f>
        <v>0</v>
      </c>
      <c r="BE9" s="79">
        <f>SUMIF('Master Data'!$C$6:$C$125,'Master Summary'!$C9,'Master Data'!BG$6:BG$125)</f>
        <v>0</v>
      </c>
      <c r="BF9" s="79">
        <f>SUMIF('Master Data'!$C$6:$C$125,'Master Summary'!$C9,'Master Data'!BH$6:BH$125)</f>
        <v>0</v>
      </c>
      <c r="BG9" s="79">
        <f>SUMIF('Master Data'!$C$6:$C$125,'Master Summary'!$C9,'Master Data'!BI$6:BI$125)</f>
        <v>0</v>
      </c>
      <c r="BH9" s="79">
        <f>SUMIF('Master Data'!$C$6:$C$125,'Master Summary'!$C9,'Master Data'!BJ$6:BJ$125)</f>
        <v>0</v>
      </c>
      <c r="BI9" s="79">
        <f>SUMIF('Master Data'!$C$6:$C$125,'Master Summary'!$C9,'Master Data'!BK$6:BK$125)</f>
        <v>0</v>
      </c>
      <c r="BJ9" s="79">
        <f>SUMIF('Master Data'!$C$6:$C$125,'Master Summary'!$C9,'Master Data'!BL$6:BL$125)</f>
        <v>0</v>
      </c>
      <c r="BK9" s="12">
        <f t="shared" si="12"/>
        <v>0</v>
      </c>
      <c r="BL9" s="13">
        <f t="shared" si="13"/>
        <v>0</v>
      </c>
      <c r="BM9" s="83">
        <f>SUMIF('Master Data'!$C$6:$C$125,'Master Summary'!$C9,'Master Data'!BO$6:BO$125)</f>
        <v>0</v>
      </c>
      <c r="BN9" s="83">
        <f>SUMIF('Master Data'!$C$6:$C$125,'Master Summary'!$C9,'Master Data'!BP$6:BP$125)</f>
        <v>0</v>
      </c>
      <c r="BO9" s="83">
        <f>SUMIF('Master Data'!$C$6:$C$125,'Master Summary'!$C9,'Master Data'!BQ$6:BQ$125)</f>
        <v>0</v>
      </c>
      <c r="BP9" s="82">
        <f>COUNTIFS('Master Data'!$C$6:$C$125,'Master Summary'!$C9,'Master Data'!CR$6:CR$125,1)</f>
        <v>0</v>
      </c>
      <c r="BQ9" s="82">
        <f>COUNTIFS('Master Data'!$C$6:$C$125,'Master Summary'!$C9,'Master Data'!CS$6:CS$125,1)</f>
        <v>0</v>
      </c>
      <c r="BR9" s="74">
        <f>SUM(BP9:BQ9)/36</f>
        <v>0</v>
      </c>
    </row>
    <row r="10" spans="1:70" ht="15" x14ac:dyDescent="0.2">
      <c r="A10" s="68">
        <v>5</v>
      </c>
      <c r="B10" s="68">
        <v>2019</v>
      </c>
      <c r="C10" s="69" t="str">
        <f t="shared" si="14"/>
        <v>2019_05</v>
      </c>
      <c r="D10" s="70" t="s">
        <v>96</v>
      </c>
      <c r="E10" s="72" t="e">
        <f>AVERAGEIFS('Master Data'!$G$6:$G$125,'Master Data'!$C$6:$C$125,'Master Summary'!C10,'Master Data'!$G$6:$G$125,"&gt;0")</f>
        <v>#DIV/0!</v>
      </c>
      <c r="F10" s="6">
        <f>SUMIF('Master Data'!$C$6:$C$125,'Master Summary'!$C10,'Master Data'!H$6:H$125)</f>
        <v>0</v>
      </c>
      <c r="G10" s="6">
        <f>SUMIF('Master Data'!$C$6:$C$125,'Master Summary'!$C10,'Master Data'!I$6:I$125)</f>
        <v>0</v>
      </c>
      <c r="H10" s="6">
        <f>SUMIF('Master Data'!$C$6:$C$125,'Master Summary'!$C10,'Master Data'!J$6:J$125)</f>
        <v>0</v>
      </c>
      <c r="I10" s="6">
        <f>SUMIF('Master Data'!$C$6:$C$125,'Master Summary'!$C10,'Master Data'!K$6:K$125)</f>
        <v>0</v>
      </c>
      <c r="J10" s="6">
        <f>SUMIF('Master Data'!$C$6:$C$125,'Master Summary'!$C10,'Master Data'!L$6:L$125)</f>
        <v>0</v>
      </c>
      <c r="K10" s="4">
        <f t="shared" si="0"/>
        <v>0</v>
      </c>
      <c r="L10" s="6">
        <f>SUMIF('Master Data'!$C$6:$C$125,'Master Summary'!$C10,'Master Data'!N$6:N$125)</f>
        <v>0</v>
      </c>
      <c r="M10" s="6">
        <f>SUMIF('Master Data'!$C$6:$C$125,'Master Summary'!$C10,'Master Data'!O$6:O$125)</f>
        <v>0</v>
      </c>
      <c r="N10" s="6">
        <f>SUMIF('Master Data'!$C$6:$C$125,'Master Summary'!$C10,'Master Data'!P$6:P$125)</f>
        <v>0</v>
      </c>
      <c r="O10" s="6">
        <f>SUMIF('Master Data'!$C$6:$C$125,'Master Summary'!$C10,'Master Data'!Q$6:Q$125)</f>
        <v>0</v>
      </c>
      <c r="P10" s="6">
        <f>SUMIF('Master Data'!$C$6:$C$125,'Master Summary'!$C10,'Master Data'!R$6:R$125)</f>
        <v>0</v>
      </c>
      <c r="Q10" s="4">
        <f t="shared" si="1"/>
        <v>0</v>
      </c>
      <c r="R10" s="6">
        <f>SUMIF('Master Data'!$C$6:$C$125,'Master Summary'!$C10,'Master Data'!T$6:T$125)</f>
        <v>0</v>
      </c>
      <c r="S10" s="6">
        <f>SUMIF('Master Data'!$C$6:$C$125,'Master Summary'!$C10,'Master Data'!U$6:U$125)</f>
        <v>0</v>
      </c>
      <c r="T10" s="6">
        <f>SUMIF('Master Data'!$C$6:$C$125,'Master Summary'!$C10,'Master Data'!V$6:V$125)</f>
        <v>0</v>
      </c>
      <c r="U10" s="6">
        <f>SUMIF('Master Data'!$C$6:$C$125,'Master Summary'!$C10,'Master Data'!W$6:W$125)</f>
        <v>0</v>
      </c>
      <c r="V10" s="6">
        <f>SUMIF('Master Data'!$C$6:$C$125,'Master Summary'!$C10,'Master Data'!X$6:X$125)</f>
        <v>0</v>
      </c>
      <c r="W10" s="4">
        <f t="shared" si="2"/>
        <v>0</v>
      </c>
      <c r="X10" s="6">
        <f>SUMIF('Master Data'!$C$6:$C$125,'Master Summary'!$C10,'Master Data'!Z$6:Z$125)</f>
        <v>0</v>
      </c>
      <c r="Y10" s="6">
        <f>SUMIF('Master Data'!$C$6:$C$125,'Master Summary'!$C10,'Master Data'!AA$6:AA$125)</f>
        <v>0</v>
      </c>
      <c r="Z10" s="6">
        <f>SUMIF('Master Data'!$C$6:$C$125,'Master Summary'!$C10,'Master Data'!AB$6:AB$125)</f>
        <v>0</v>
      </c>
      <c r="AA10" s="6">
        <f>SUMIF('Master Data'!$C$6:$C$125,'Master Summary'!$C10,'Master Data'!AC$6:AC$125)</f>
        <v>0</v>
      </c>
      <c r="AB10" s="6">
        <f>SUMIF('Master Data'!$C$6:$C$125,'Master Summary'!$C10,'Master Data'!AD$6:AD$125)</f>
        <v>0</v>
      </c>
      <c r="AC10" s="4">
        <f t="shared" si="3"/>
        <v>0</v>
      </c>
      <c r="AD10" s="6">
        <f>SUMIF('Master Data'!$C$6:$C$125,'Master Summary'!$C10,'Master Data'!AF$6:AF$125)</f>
        <v>0</v>
      </c>
      <c r="AE10" s="6">
        <f>SUMIF('Master Data'!$C$6:$C$125,'Master Summary'!$C10,'Master Data'!AG$6:AG$125)</f>
        <v>0</v>
      </c>
      <c r="AF10" s="6">
        <f>SUMIF('Master Data'!$C$6:$C$125,'Master Summary'!$C10,'Master Data'!AH$6:AH$125)</f>
        <v>0</v>
      </c>
      <c r="AG10" s="6">
        <f>SUMIF('Master Data'!$C$6:$C$125,'Master Summary'!$C10,'Master Data'!AI$6:AI$125)</f>
        <v>0</v>
      </c>
      <c r="AH10" s="6">
        <f>SUMIF('Master Data'!$C$6:$C$125,'Master Summary'!$C10,'Master Data'!AJ$6:AJ$125)</f>
        <v>0</v>
      </c>
      <c r="AI10" s="4">
        <f t="shared" si="4"/>
        <v>0</v>
      </c>
      <c r="AJ10" s="6">
        <f>SUMIF('Master Data'!$C$6:$C$125,'Master Summary'!$C10,'Master Data'!AL$6:AL$125)</f>
        <v>0</v>
      </c>
      <c r="AK10" s="6">
        <f>SUMIF('Master Data'!$C$6:$C$125,'Master Summary'!$C10,'Master Data'!AM$6:AM$125)</f>
        <v>0</v>
      </c>
      <c r="AL10" s="6">
        <f>SUMIF('Master Data'!$C$6:$C$125,'Master Summary'!$C10,'Master Data'!AN$6:AN$125)</f>
        <v>0</v>
      </c>
      <c r="AM10" s="6">
        <f>SUMIF('Master Data'!$C$6:$C$125,'Master Summary'!$C10,'Master Data'!AO$6:AO$125)</f>
        <v>0</v>
      </c>
      <c r="AN10" s="6">
        <f>SUMIF('Master Data'!$C$6:$C$125,'Master Summary'!$C10,'Master Data'!AP$6:AP$125)</f>
        <v>0</v>
      </c>
      <c r="AO10" s="4">
        <f t="shared" si="5"/>
        <v>0</v>
      </c>
      <c r="AP10" s="6">
        <f t="shared" si="6"/>
        <v>0</v>
      </c>
      <c r="AQ10" s="6">
        <f t="shared" si="7"/>
        <v>0</v>
      </c>
      <c r="AR10" s="6">
        <f t="shared" si="8"/>
        <v>0</v>
      </c>
      <c r="AS10" s="6">
        <f t="shared" si="9"/>
        <v>0</v>
      </c>
      <c r="AT10" s="6">
        <f t="shared" si="10"/>
        <v>0</v>
      </c>
      <c r="AU10" s="7">
        <f t="shared" si="11"/>
        <v>0</v>
      </c>
      <c r="AV10" s="73">
        <f>SUMIF('Master Data'!$C$6:$C$125,'Master Summary'!$C10,'Master Data'!AX$6:AX$125)</f>
        <v>0</v>
      </c>
      <c r="AW10" s="73">
        <f>SUMIF('Master Data'!$C$6:$C$125,'Master Summary'!$C10,'Master Data'!AY$6:AY$125)</f>
        <v>0</v>
      </c>
      <c r="AX10" s="73">
        <f>SUMIF('Master Data'!$C$6:$C$125,'Master Summary'!$C10,'Master Data'!AZ$6:AZ$125)</f>
        <v>0</v>
      </c>
      <c r="AY10" s="73">
        <f>SUMIF('Master Data'!$C$6:$C$125,'Master Summary'!$C10,'Master Data'!BA$6:BA$125)</f>
        <v>0</v>
      </c>
      <c r="AZ10" s="73">
        <f>SUMIF('Master Data'!$C$6:$C$125,'Master Summary'!$C10,'Master Data'!BB$6:BB$125)</f>
        <v>0</v>
      </c>
      <c r="BA10" s="73">
        <f t="shared" si="15"/>
        <v>0</v>
      </c>
      <c r="BB10" s="10">
        <f>SUMIF('Master Data'!$C$6:$C$125,'Master Summary'!$C10,'Master Data'!BD$6:BD$125)</f>
        <v>0</v>
      </c>
      <c r="BC10" s="79">
        <f>SUMIF('Master Data'!$C$6:$C$125,'Master Summary'!$C10,'Master Data'!BE$6:BE$125)</f>
        <v>0</v>
      </c>
      <c r="BD10" s="79">
        <f>SUMIF('Master Data'!$C$6:$C$125,'Master Summary'!$C10,'Master Data'!BF$6:BF$125)</f>
        <v>0</v>
      </c>
      <c r="BE10" s="79">
        <f>SUMIF('Master Data'!$C$6:$C$125,'Master Summary'!$C10,'Master Data'!BG$6:BG$125)</f>
        <v>0</v>
      </c>
      <c r="BF10" s="79">
        <f>SUMIF('Master Data'!$C$6:$C$125,'Master Summary'!$C10,'Master Data'!BH$6:BH$125)</f>
        <v>0</v>
      </c>
      <c r="BG10" s="79">
        <f>SUMIF('Master Data'!$C$6:$C$125,'Master Summary'!$C10,'Master Data'!BI$6:BI$125)</f>
        <v>0</v>
      </c>
      <c r="BH10" s="79">
        <f>SUMIF('Master Data'!$C$6:$C$125,'Master Summary'!$C10,'Master Data'!BJ$6:BJ$125)</f>
        <v>0</v>
      </c>
      <c r="BI10" s="79">
        <f>SUMIF('Master Data'!$C$6:$C$125,'Master Summary'!$C10,'Master Data'!BK$6:BK$125)</f>
        <v>0</v>
      </c>
      <c r="BJ10" s="79">
        <f>SUMIF('Master Data'!$C$6:$C$125,'Master Summary'!$C10,'Master Data'!BL$6:BL$125)</f>
        <v>0</v>
      </c>
      <c r="BK10" s="12">
        <f t="shared" si="12"/>
        <v>0</v>
      </c>
      <c r="BL10" s="13">
        <f t="shared" si="13"/>
        <v>0</v>
      </c>
      <c r="BM10" s="83">
        <f>SUMIF('Master Data'!$C$6:$C$125,'Master Summary'!$C10,'Master Data'!BO$6:BO$125)</f>
        <v>0</v>
      </c>
      <c r="BN10" s="83">
        <f>SUMIF('Master Data'!$C$6:$C$125,'Master Summary'!$C10,'Master Data'!BP$6:BP$125)</f>
        <v>0</v>
      </c>
      <c r="BO10" s="83">
        <f>SUMIF('Master Data'!$C$6:$C$125,'Master Summary'!$C10,'Master Data'!BQ$6:BQ$125)</f>
        <v>0</v>
      </c>
      <c r="BP10" s="82">
        <f>COUNTIFS('Master Data'!$C$6:$C$125,'Master Summary'!$C10,'Master Data'!CR$6:CR$125,1)</f>
        <v>0</v>
      </c>
      <c r="BQ10" s="82">
        <f>COUNTIFS('Master Data'!$C$6:$C$125,'Master Summary'!$C10,'Master Data'!CS$6:CS$125,1)</f>
        <v>0</v>
      </c>
      <c r="BR10" s="74">
        <f>SUM(BP10:BQ10)/36</f>
        <v>0</v>
      </c>
    </row>
    <row r="11" spans="1:70" ht="15" x14ac:dyDescent="0.2">
      <c r="A11" s="68">
        <v>6</v>
      </c>
      <c r="B11" s="68">
        <v>2019</v>
      </c>
      <c r="C11" s="69" t="str">
        <f t="shared" si="14"/>
        <v>2019_06</v>
      </c>
      <c r="D11" s="70" t="s">
        <v>96</v>
      </c>
      <c r="E11" s="72" t="e">
        <f>AVERAGEIFS('Master Data'!$G$6:$G$125,'Master Data'!$C$6:$C$125,'Master Summary'!C11,'Master Data'!$G$6:$G$125,"&gt;0")</f>
        <v>#DIV/0!</v>
      </c>
      <c r="F11" s="6">
        <f>SUMIF('Master Data'!$C$6:$C$125,'Master Summary'!$C11,'Master Data'!H$6:H$125)</f>
        <v>0</v>
      </c>
      <c r="G11" s="6">
        <f>SUMIF('Master Data'!$C$6:$C$125,'Master Summary'!$C11,'Master Data'!I$6:I$125)</f>
        <v>0</v>
      </c>
      <c r="H11" s="6">
        <f>SUMIF('Master Data'!$C$6:$C$125,'Master Summary'!$C11,'Master Data'!J$6:J$125)</f>
        <v>0</v>
      </c>
      <c r="I11" s="6">
        <f>SUMIF('Master Data'!$C$6:$C$125,'Master Summary'!$C11,'Master Data'!K$6:K$125)</f>
        <v>0</v>
      </c>
      <c r="J11" s="6">
        <f>SUMIF('Master Data'!$C$6:$C$125,'Master Summary'!$C11,'Master Data'!L$6:L$125)</f>
        <v>0</v>
      </c>
      <c r="K11" s="4">
        <f t="shared" si="0"/>
        <v>0</v>
      </c>
      <c r="L11" s="6">
        <f>SUMIF('Master Data'!$C$6:$C$125,'Master Summary'!$C11,'Master Data'!N$6:N$125)</f>
        <v>0</v>
      </c>
      <c r="M11" s="6">
        <f>SUMIF('Master Data'!$C$6:$C$125,'Master Summary'!$C11,'Master Data'!O$6:O$125)</f>
        <v>0</v>
      </c>
      <c r="N11" s="6">
        <f>SUMIF('Master Data'!$C$6:$C$125,'Master Summary'!$C11,'Master Data'!P$6:P$125)</f>
        <v>0</v>
      </c>
      <c r="O11" s="6">
        <f>SUMIF('Master Data'!$C$6:$C$125,'Master Summary'!$C11,'Master Data'!Q$6:Q$125)</f>
        <v>0</v>
      </c>
      <c r="P11" s="6">
        <f>SUMIF('Master Data'!$C$6:$C$125,'Master Summary'!$C11,'Master Data'!R$6:R$125)</f>
        <v>0</v>
      </c>
      <c r="Q11" s="4">
        <f t="shared" si="1"/>
        <v>0</v>
      </c>
      <c r="R11" s="6">
        <f>SUMIF('Master Data'!$C$6:$C$125,'Master Summary'!$C11,'Master Data'!T$6:T$125)</f>
        <v>0</v>
      </c>
      <c r="S11" s="6">
        <f>SUMIF('Master Data'!$C$6:$C$125,'Master Summary'!$C11,'Master Data'!U$6:U$125)</f>
        <v>0</v>
      </c>
      <c r="T11" s="6">
        <f>SUMIF('Master Data'!$C$6:$C$125,'Master Summary'!$C11,'Master Data'!V$6:V$125)</f>
        <v>0</v>
      </c>
      <c r="U11" s="6">
        <f>SUMIF('Master Data'!$C$6:$C$125,'Master Summary'!$C11,'Master Data'!W$6:W$125)</f>
        <v>0</v>
      </c>
      <c r="V11" s="6">
        <f>SUMIF('Master Data'!$C$6:$C$125,'Master Summary'!$C11,'Master Data'!X$6:X$125)</f>
        <v>0</v>
      </c>
      <c r="W11" s="4">
        <f t="shared" si="2"/>
        <v>0</v>
      </c>
      <c r="X11" s="6">
        <f>SUMIF('Master Data'!$C$6:$C$125,'Master Summary'!$C11,'Master Data'!Z$6:Z$125)</f>
        <v>0</v>
      </c>
      <c r="Y11" s="6">
        <f>SUMIF('Master Data'!$C$6:$C$125,'Master Summary'!$C11,'Master Data'!AA$6:AA$125)</f>
        <v>0</v>
      </c>
      <c r="Z11" s="6">
        <f>SUMIF('Master Data'!$C$6:$C$125,'Master Summary'!$C11,'Master Data'!AB$6:AB$125)</f>
        <v>0</v>
      </c>
      <c r="AA11" s="6">
        <f>SUMIF('Master Data'!$C$6:$C$125,'Master Summary'!$C11,'Master Data'!AC$6:AC$125)</f>
        <v>0</v>
      </c>
      <c r="AB11" s="6">
        <f>SUMIF('Master Data'!$C$6:$C$125,'Master Summary'!$C11,'Master Data'!AD$6:AD$125)</f>
        <v>0</v>
      </c>
      <c r="AC11" s="4">
        <f t="shared" si="3"/>
        <v>0</v>
      </c>
      <c r="AD11" s="6">
        <f>SUMIF('Master Data'!$C$6:$C$125,'Master Summary'!$C11,'Master Data'!AF$6:AF$125)</f>
        <v>0</v>
      </c>
      <c r="AE11" s="6">
        <f>SUMIF('Master Data'!$C$6:$C$125,'Master Summary'!$C11,'Master Data'!AG$6:AG$125)</f>
        <v>0</v>
      </c>
      <c r="AF11" s="6">
        <f>SUMIF('Master Data'!$C$6:$C$125,'Master Summary'!$C11,'Master Data'!AH$6:AH$125)</f>
        <v>0</v>
      </c>
      <c r="AG11" s="6">
        <f>SUMIF('Master Data'!$C$6:$C$125,'Master Summary'!$C11,'Master Data'!AI$6:AI$125)</f>
        <v>0</v>
      </c>
      <c r="AH11" s="6">
        <f>SUMIF('Master Data'!$C$6:$C$125,'Master Summary'!$C11,'Master Data'!AJ$6:AJ$125)</f>
        <v>0</v>
      </c>
      <c r="AI11" s="4">
        <f t="shared" si="4"/>
        <v>0</v>
      </c>
      <c r="AJ11" s="6">
        <f>SUMIF('Master Data'!$C$6:$C$125,'Master Summary'!$C11,'Master Data'!AL$6:AL$125)</f>
        <v>0</v>
      </c>
      <c r="AK11" s="6">
        <f>SUMIF('Master Data'!$C$6:$C$125,'Master Summary'!$C11,'Master Data'!AM$6:AM$125)</f>
        <v>0</v>
      </c>
      <c r="AL11" s="6">
        <f>SUMIF('Master Data'!$C$6:$C$125,'Master Summary'!$C11,'Master Data'!AN$6:AN$125)</f>
        <v>0</v>
      </c>
      <c r="AM11" s="6">
        <f>SUMIF('Master Data'!$C$6:$C$125,'Master Summary'!$C11,'Master Data'!AO$6:AO$125)</f>
        <v>0</v>
      </c>
      <c r="AN11" s="6">
        <f>SUMIF('Master Data'!$C$6:$C$125,'Master Summary'!$C11,'Master Data'!AP$6:AP$125)</f>
        <v>0</v>
      </c>
      <c r="AO11" s="4">
        <f t="shared" si="5"/>
        <v>0</v>
      </c>
      <c r="AP11" s="6">
        <f t="shared" si="6"/>
        <v>0</v>
      </c>
      <c r="AQ11" s="6">
        <f t="shared" si="7"/>
        <v>0</v>
      </c>
      <c r="AR11" s="6">
        <f t="shared" si="8"/>
        <v>0</v>
      </c>
      <c r="AS11" s="6">
        <f t="shared" si="9"/>
        <v>0</v>
      </c>
      <c r="AT11" s="6">
        <f t="shared" si="10"/>
        <v>0</v>
      </c>
      <c r="AU11" s="7">
        <f t="shared" si="11"/>
        <v>0</v>
      </c>
      <c r="AV11" s="73">
        <f>SUMIF('Master Data'!$C$6:$C$125,'Master Summary'!$C11,'Master Data'!AX$6:AX$125)</f>
        <v>0</v>
      </c>
      <c r="AW11" s="73">
        <f>SUMIF('Master Data'!$C$6:$C$125,'Master Summary'!$C11,'Master Data'!AY$6:AY$125)</f>
        <v>0</v>
      </c>
      <c r="AX11" s="73">
        <f>SUMIF('Master Data'!$C$6:$C$125,'Master Summary'!$C11,'Master Data'!AZ$6:AZ$125)</f>
        <v>0</v>
      </c>
      <c r="AY11" s="73">
        <f>SUMIF('Master Data'!$C$6:$C$125,'Master Summary'!$C11,'Master Data'!BA$6:BA$125)</f>
        <v>0</v>
      </c>
      <c r="AZ11" s="73">
        <f>SUMIF('Master Data'!$C$6:$C$125,'Master Summary'!$C11,'Master Data'!BB$6:BB$125)</f>
        <v>0</v>
      </c>
      <c r="BA11" s="73">
        <f t="shared" si="15"/>
        <v>0</v>
      </c>
      <c r="BB11" s="10">
        <f>SUMIF('Master Data'!$C$6:$C$125,'Master Summary'!$C11,'Master Data'!BD$6:BD$125)</f>
        <v>0</v>
      </c>
      <c r="BC11" s="79">
        <f>SUMIF('Master Data'!$C$6:$C$125,'Master Summary'!$C11,'Master Data'!BE$6:BE$125)</f>
        <v>0</v>
      </c>
      <c r="BD11" s="79">
        <f>SUMIF('Master Data'!$C$6:$C$125,'Master Summary'!$C11,'Master Data'!BF$6:BF$125)</f>
        <v>0</v>
      </c>
      <c r="BE11" s="79">
        <f>SUMIF('Master Data'!$C$6:$C$125,'Master Summary'!$C11,'Master Data'!BG$6:BG$125)</f>
        <v>0</v>
      </c>
      <c r="BF11" s="79">
        <f>SUMIF('Master Data'!$C$6:$C$125,'Master Summary'!$C11,'Master Data'!BH$6:BH$125)</f>
        <v>0</v>
      </c>
      <c r="BG11" s="79">
        <f>SUMIF('Master Data'!$C$6:$C$125,'Master Summary'!$C11,'Master Data'!BI$6:BI$125)</f>
        <v>0</v>
      </c>
      <c r="BH11" s="79">
        <f>SUMIF('Master Data'!$C$6:$C$125,'Master Summary'!$C11,'Master Data'!BJ$6:BJ$125)</f>
        <v>0</v>
      </c>
      <c r="BI11" s="79">
        <f>SUMIF('Master Data'!$C$6:$C$125,'Master Summary'!$C11,'Master Data'!BK$6:BK$125)</f>
        <v>0</v>
      </c>
      <c r="BJ11" s="79">
        <f>SUMIF('Master Data'!$C$6:$C$125,'Master Summary'!$C11,'Master Data'!BL$6:BL$125)</f>
        <v>0</v>
      </c>
      <c r="BK11" s="12">
        <f t="shared" si="12"/>
        <v>0</v>
      </c>
      <c r="BL11" s="13">
        <f t="shared" si="13"/>
        <v>0</v>
      </c>
      <c r="BM11" s="83">
        <f>SUMIF('Master Data'!$C$6:$C$125,'Master Summary'!$C11,'Master Data'!BO$6:BO$125)</f>
        <v>0</v>
      </c>
      <c r="BN11" s="83">
        <f>SUMIF('Master Data'!$C$6:$C$125,'Master Summary'!$C11,'Master Data'!BP$6:BP$125)</f>
        <v>0</v>
      </c>
      <c r="BO11" s="83">
        <f>SUMIF('Master Data'!$C$6:$C$125,'Master Summary'!$C11,'Master Data'!BQ$6:BQ$125)</f>
        <v>0</v>
      </c>
      <c r="BP11" s="82">
        <f>COUNTIFS('Master Data'!$C$6:$C$125,'Master Summary'!$C11,'Master Data'!CR$6:CR$125,1)</f>
        <v>0</v>
      </c>
      <c r="BQ11" s="82">
        <f>COUNTIFS('Master Data'!$C$6:$C$125,'Master Summary'!$C11,'Master Data'!CS$6:CS$125,1)</f>
        <v>0</v>
      </c>
      <c r="BR11" s="74">
        <f>SUM(BP11:BQ11)/36</f>
        <v>0</v>
      </c>
    </row>
    <row r="12" spans="1:70" ht="15" x14ac:dyDescent="0.2">
      <c r="A12" s="68">
        <v>7</v>
      </c>
      <c r="B12" s="68">
        <v>2019</v>
      </c>
      <c r="C12" s="69" t="str">
        <f t="shared" si="14"/>
        <v>2019_07</v>
      </c>
      <c r="D12" s="70" t="s">
        <v>97</v>
      </c>
      <c r="E12" s="72" t="e">
        <f>AVERAGEIFS('Master Data'!$G$6:$G$125,'Master Data'!$C$6:$C$125,'Master Summary'!C12,'Master Data'!$G$6:$G$125,"&gt;0")</f>
        <v>#DIV/0!</v>
      </c>
      <c r="F12" s="6">
        <f>SUMIF('Master Data'!$C$6:$C$125,'Master Summary'!$C12,'Master Data'!H$6:H$125)</f>
        <v>0</v>
      </c>
      <c r="G12" s="6">
        <f>SUMIF('Master Data'!$C$6:$C$125,'Master Summary'!$C12,'Master Data'!I$6:I$125)</f>
        <v>0</v>
      </c>
      <c r="H12" s="6">
        <f>SUMIF('Master Data'!$C$6:$C$125,'Master Summary'!$C12,'Master Data'!J$6:J$125)</f>
        <v>0</v>
      </c>
      <c r="I12" s="6">
        <f>SUMIF('Master Data'!$C$6:$C$125,'Master Summary'!$C12,'Master Data'!K$6:K$125)</f>
        <v>0</v>
      </c>
      <c r="J12" s="6">
        <f>SUMIF('Master Data'!$C$6:$C$125,'Master Summary'!$C12,'Master Data'!L$6:L$125)</f>
        <v>0</v>
      </c>
      <c r="K12" s="4">
        <f t="shared" si="0"/>
        <v>0</v>
      </c>
      <c r="L12" s="6">
        <f>SUMIF('Master Data'!$C$6:$C$125,'Master Summary'!$C12,'Master Data'!N$6:N$125)</f>
        <v>0</v>
      </c>
      <c r="M12" s="6">
        <f>SUMIF('Master Data'!$C$6:$C$125,'Master Summary'!$C12,'Master Data'!O$6:O$125)</f>
        <v>0</v>
      </c>
      <c r="N12" s="6">
        <f>SUMIF('Master Data'!$C$6:$C$125,'Master Summary'!$C12,'Master Data'!P$6:P$125)</f>
        <v>0</v>
      </c>
      <c r="O12" s="6">
        <f>SUMIF('Master Data'!$C$6:$C$125,'Master Summary'!$C12,'Master Data'!Q$6:Q$125)</f>
        <v>0</v>
      </c>
      <c r="P12" s="6">
        <f>SUMIF('Master Data'!$C$6:$C$125,'Master Summary'!$C12,'Master Data'!R$6:R$125)</f>
        <v>0</v>
      </c>
      <c r="Q12" s="4">
        <f t="shared" si="1"/>
        <v>0</v>
      </c>
      <c r="R12" s="6">
        <f>SUMIF('Master Data'!$C$6:$C$125,'Master Summary'!$C12,'Master Data'!T$6:T$125)</f>
        <v>0</v>
      </c>
      <c r="S12" s="6">
        <f>SUMIF('Master Data'!$C$6:$C$125,'Master Summary'!$C12,'Master Data'!U$6:U$125)</f>
        <v>0</v>
      </c>
      <c r="T12" s="6">
        <f>SUMIF('Master Data'!$C$6:$C$125,'Master Summary'!$C12,'Master Data'!V$6:V$125)</f>
        <v>0</v>
      </c>
      <c r="U12" s="6">
        <f>SUMIF('Master Data'!$C$6:$C$125,'Master Summary'!$C12,'Master Data'!W$6:W$125)</f>
        <v>0</v>
      </c>
      <c r="V12" s="6">
        <f>SUMIF('Master Data'!$C$6:$C$125,'Master Summary'!$C12,'Master Data'!X$6:X$125)</f>
        <v>0</v>
      </c>
      <c r="W12" s="4">
        <f t="shared" si="2"/>
        <v>0</v>
      </c>
      <c r="X12" s="6">
        <f>SUMIF('Master Data'!$C$6:$C$125,'Master Summary'!$C12,'Master Data'!Z$6:Z$125)</f>
        <v>0</v>
      </c>
      <c r="Y12" s="6">
        <f>SUMIF('Master Data'!$C$6:$C$125,'Master Summary'!$C12,'Master Data'!AA$6:AA$125)</f>
        <v>0</v>
      </c>
      <c r="Z12" s="6">
        <f>SUMIF('Master Data'!$C$6:$C$125,'Master Summary'!$C12,'Master Data'!AB$6:AB$125)</f>
        <v>0</v>
      </c>
      <c r="AA12" s="6">
        <f>SUMIF('Master Data'!$C$6:$C$125,'Master Summary'!$C12,'Master Data'!AC$6:AC$125)</f>
        <v>0</v>
      </c>
      <c r="AB12" s="6">
        <f>SUMIF('Master Data'!$C$6:$C$125,'Master Summary'!$C12,'Master Data'!AD$6:AD$125)</f>
        <v>0</v>
      </c>
      <c r="AC12" s="4">
        <f t="shared" si="3"/>
        <v>0</v>
      </c>
      <c r="AD12" s="6">
        <f>SUMIF('Master Data'!$C$6:$C$125,'Master Summary'!$C12,'Master Data'!AF$6:AF$125)</f>
        <v>0</v>
      </c>
      <c r="AE12" s="6">
        <f>SUMIF('Master Data'!$C$6:$C$125,'Master Summary'!$C12,'Master Data'!AG$6:AG$125)</f>
        <v>0</v>
      </c>
      <c r="AF12" s="6">
        <f>SUMIF('Master Data'!$C$6:$C$125,'Master Summary'!$C12,'Master Data'!AH$6:AH$125)</f>
        <v>0</v>
      </c>
      <c r="AG12" s="6">
        <f>SUMIF('Master Data'!$C$6:$C$125,'Master Summary'!$C12,'Master Data'!AI$6:AI$125)</f>
        <v>0</v>
      </c>
      <c r="AH12" s="6">
        <f>SUMIF('Master Data'!$C$6:$C$125,'Master Summary'!$C12,'Master Data'!AJ$6:AJ$125)</f>
        <v>0</v>
      </c>
      <c r="AI12" s="4">
        <f t="shared" si="4"/>
        <v>0</v>
      </c>
      <c r="AJ12" s="6">
        <f>SUMIF('Master Data'!$C$6:$C$125,'Master Summary'!$C12,'Master Data'!AL$6:AL$125)</f>
        <v>0</v>
      </c>
      <c r="AK12" s="6">
        <f>SUMIF('Master Data'!$C$6:$C$125,'Master Summary'!$C12,'Master Data'!AM$6:AM$125)</f>
        <v>0</v>
      </c>
      <c r="AL12" s="6">
        <f>SUMIF('Master Data'!$C$6:$C$125,'Master Summary'!$C12,'Master Data'!AN$6:AN$125)</f>
        <v>0</v>
      </c>
      <c r="AM12" s="6">
        <f>SUMIF('Master Data'!$C$6:$C$125,'Master Summary'!$C12,'Master Data'!AO$6:AO$125)</f>
        <v>0</v>
      </c>
      <c r="AN12" s="6">
        <f>SUMIF('Master Data'!$C$6:$C$125,'Master Summary'!$C12,'Master Data'!AP$6:AP$125)</f>
        <v>0</v>
      </c>
      <c r="AO12" s="4">
        <f t="shared" si="5"/>
        <v>0</v>
      </c>
      <c r="AP12" s="6">
        <f t="shared" si="6"/>
        <v>0</v>
      </c>
      <c r="AQ12" s="6">
        <f t="shared" si="7"/>
        <v>0</v>
      </c>
      <c r="AR12" s="6">
        <f t="shared" si="8"/>
        <v>0</v>
      </c>
      <c r="AS12" s="6">
        <f t="shared" si="9"/>
        <v>0</v>
      </c>
      <c r="AT12" s="6">
        <f t="shared" si="10"/>
        <v>0</v>
      </c>
      <c r="AU12" s="7">
        <f t="shared" si="11"/>
        <v>0</v>
      </c>
      <c r="AV12" s="73">
        <f>SUMIF('Master Data'!$C$6:$C$125,'Master Summary'!$C12,'Master Data'!AX$6:AX$125)</f>
        <v>0</v>
      </c>
      <c r="AW12" s="73">
        <f>SUMIF('Master Data'!$C$6:$C$125,'Master Summary'!$C12,'Master Data'!AY$6:AY$125)</f>
        <v>0</v>
      </c>
      <c r="AX12" s="73">
        <f>SUMIF('Master Data'!$C$6:$C$125,'Master Summary'!$C12,'Master Data'!AZ$6:AZ$125)</f>
        <v>0</v>
      </c>
      <c r="AY12" s="73">
        <f>SUMIF('Master Data'!$C$6:$C$125,'Master Summary'!$C12,'Master Data'!BA$6:BA$125)</f>
        <v>0</v>
      </c>
      <c r="AZ12" s="73">
        <f>SUMIF('Master Data'!$C$6:$C$125,'Master Summary'!$C12,'Master Data'!BB$6:BB$125)</f>
        <v>0</v>
      </c>
      <c r="BA12" s="73">
        <f t="shared" si="15"/>
        <v>0</v>
      </c>
      <c r="BB12" s="10">
        <f>SUMIF('Master Data'!$C$6:$C$125,'Master Summary'!$C12,'Master Data'!BD$6:BD$125)</f>
        <v>0</v>
      </c>
      <c r="BC12" s="79">
        <f>SUMIF('Master Data'!$C$6:$C$125,'Master Summary'!$C12,'Master Data'!BE$6:BE$125)</f>
        <v>0</v>
      </c>
      <c r="BD12" s="79">
        <f>SUMIF('Master Data'!$C$6:$C$125,'Master Summary'!$C12,'Master Data'!BF$6:BF$125)</f>
        <v>0</v>
      </c>
      <c r="BE12" s="79">
        <f>SUMIF('Master Data'!$C$6:$C$125,'Master Summary'!$C12,'Master Data'!BG$6:BG$125)</f>
        <v>0</v>
      </c>
      <c r="BF12" s="79">
        <f>SUMIF('Master Data'!$C$6:$C$125,'Master Summary'!$C12,'Master Data'!BH$6:BH$125)</f>
        <v>0</v>
      </c>
      <c r="BG12" s="79">
        <f>SUMIF('Master Data'!$C$6:$C$125,'Master Summary'!$C12,'Master Data'!BI$6:BI$125)</f>
        <v>0</v>
      </c>
      <c r="BH12" s="79">
        <f>SUMIF('Master Data'!$C$6:$C$125,'Master Summary'!$C12,'Master Data'!BJ$6:BJ$125)</f>
        <v>0</v>
      </c>
      <c r="BI12" s="79">
        <f>SUMIF('Master Data'!$C$6:$C$125,'Master Summary'!$C12,'Master Data'!BK$6:BK$125)</f>
        <v>0</v>
      </c>
      <c r="BJ12" s="79">
        <f>SUMIF('Master Data'!$C$6:$C$125,'Master Summary'!$C12,'Master Data'!BL$6:BL$125)</f>
        <v>0</v>
      </c>
      <c r="BK12" s="12">
        <f t="shared" si="12"/>
        <v>0</v>
      </c>
      <c r="BL12" s="13">
        <f t="shared" si="13"/>
        <v>0</v>
      </c>
      <c r="BM12" s="83">
        <f>SUMIF('Master Data'!$C$6:$C$125,'Master Summary'!$C12,'Master Data'!BO$6:BO$125)</f>
        <v>0</v>
      </c>
      <c r="BN12" s="83">
        <f>SUMIF('Master Data'!$C$6:$C$125,'Master Summary'!$C12,'Master Data'!BP$6:BP$125)</f>
        <v>0</v>
      </c>
      <c r="BO12" s="83">
        <f>SUMIF('Master Data'!$C$6:$C$125,'Master Summary'!$C12,'Master Data'!BQ$6:BQ$125)</f>
        <v>0</v>
      </c>
      <c r="BP12" s="82">
        <f>COUNTIFS('Master Data'!$C$6:$C$125,'Master Summary'!$C12,'Master Data'!CR$6:CR$125,1)</f>
        <v>0</v>
      </c>
      <c r="BQ12" s="82">
        <f>COUNTIFS('Master Data'!$C$6:$C$125,'Master Summary'!$C12,'Master Data'!CS$6:CS$125,1)</f>
        <v>0</v>
      </c>
      <c r="BR12" s="74">
        <f>SUM(BP12:BQ12)/36</f>
        <v>0</v>
      </c>
    </row>
    <row r="13" spans="1:70" ht="15" x14ac:dyDescent="0.2">
      <c r="A13" s="68">
        <v>8</v>
      </c>
      <c r="B13" s="68">
        <v>2019</v>
      </c>
      <c r="C13" s="69" t="str">
        <f t="shared" si="14"/>
        <v>2019_08</v>
      </c>
      <c r="D13" s="70" t="s">
        <v>97</v>
      </c>
      <c r="E13" s="72" t="e">
        <f>AVERAGEIFS('Master Data'!$G$6:$G$125,'Master Data'!$C$6:$C$125,'Master Summary'!C13,'Master Data'!$G$6:$G$125,"&gt;0")</f>
        <v>#DIV/0!</v>
      </c>
      <c r="F13" s="6">
        <f>SUMIF('Master Data'!$C$6:$C$125,'Master Summary'!$C13,'Master Data'!H$6:H$125)</f>
        <v>0</v>
      </c>
      <c r="G13" s="6">
        <f>SUMIF('Master Data'!$C$6:$C$125,'Master Summary'!$C13,'Master Data'!I$6:I$125)</f>
        <v>0</v>
      </c>
      <c r="H13" s="6">
        <f>SUMIF('Master Data'!$C$6:$C$125,'Master Summary'!$C13,'Master Data'!J$6:J$125)</f>
        <v>0</v>
      </c>
      <c r="I13" s="6">
        <f>SUMIF('Master Data'!$C$6:$C$125,'Master Summary'!$C13,'Master Data'!K$6:K$125)</f>
        <v>0</v>
      </c>
      <c r="J13" s="6">
        <f>SUMIF('Master Data'!$C$6:$C$125,'Master Summary'!$C13,'Master Data'!L$6:L$125)</f>
        <v>0</v>
      </c>
      <c r="K13" s="4">
        <f t="shared" si="0"/>
        <v>0</v>
      </c>
      <c r="L13" s="6">
        <f>SUMIF('Master Data'!$C$6:$C$125,'Master Summary'!$C13,'Master Data'!N$6:N$125)</f>
        <v>0</v>
      </c>
      <c r="M13" s="6">
        <f>SUMIF('Master Data'!$C$6:$C$125,'Master Summary'!$C13,'Master Data'!O$6:O$125)</f>
        <v>0</v>
      </c>
      <c r="N13" s="6">
        <f>SUMIF('Master Data'!$C$6:$C$125,'Master Summary'!$C13,'Master Data'!P$6:P$125)</f>
        <v>0</v>
      </c>
      <c r="O13" s="6">
        <f>SUMIF('Master Data'!$C$6:$C$125,'Master Summary'!$C13,'Master Data'!Q$6:Q$125)</f>
        <v>0</v>
      </c>
      <c r="P13" s="6">
        <f>SUMIF('Master Data'!$C$6:$C$125,'Master Summary'!$C13,'Master Data'!R$6:R$125)</f>
        <v>0</v>
      </c>
      <c r="Q13" s="4">
        <f t="shared" si="1"/>
        <v>0</v>
      </c>
      <c r="R13" s="6">
        <f>SUMIF('Master Data'!$C$6:$C$125,'Master Summary'!$C13,'Master Data'!T$6:T$125)</f>
        <v>0</v>
      </c>
      <c r="S13" s="6">
        <f>SUMIF('Master Data'!$C$6:$C$125,'Master Summary'!$C13,'Master Data'!U$6:U$125)</f>
        <v>0</v>
      </c>
      <c r="T13" s="6">
        <f>SUMIF('Master Data'!$C$6:$C$125,'Master Summary'!$C13,'Master Data'!V$6:V$125)</f>
        <v>0</v>
      </c>
      <c r="U13" s="6">
        <f>SUMIF('Master Data'!$C$6:$C$125,'Master Summary'!$C13,'Master Data'!W$6:W$125)</f>
        <v>0</v>
      </c>
      <c r="V13" s="6">
        <f>SUMIF('Master Data'!$C$6:$C$125,'Master Summary'!$C13,'Master Data'!X$6:X$125)</f>
        <v>0</v>
      </c>
      <c r="W13" s="4">
        <f t="shared" si="2"/>
        <v>0</v>
      </c>
      <c r="X13" s="6">
        <f>SUMIF('Master Data'!$C$6:$C$125,'Master Summary'!$C13,'Master Data'!Z$6:Z$125)</f>
        <v>0</v>
      </c>
      <c r="Y13" s="6">
        <f>SUMIF('Master Data'!$C$6:$C$125,'Master Summary'!$C13,'Master Data'!AA$6:AA$125)</f>
        <v>0</v>
      </c>
      <c r="Z13" s="6">
        <f>SUMIF('Master Data'!$C$6:$C$125,'Master Summary'!$C13,'Master Data'!AB$6:AB$125)</f>
        <v>0</v>
      </c>
      <c r="AA13" s="6">
        <f>SUMIF('Master Data'!$C$6:$C$125,'Master Summary'!$C13,'Master Data'!AC$6:AC$125)</f>
        <v>0</v>
      </c>
      <c r="AB13" s="6">
        <f>SUMIF('Master Data'!$C$6:$C$125,'Master Summary'!$C13,'Master Data'!AD$6:AD$125)</f>
        <v>0</v>
      </c>
      <c r="AC13" s="4">
        <f t="shared" si="3"/>
        <v>0</v>
      </c>
      <c r="AD13" s="6">
        <f>SUMIF('Master Data'!$C$6:$C$125,'Master Summary'!$C13,'Master Data'!AF$6:AF$125)</f>
        <v>0</v>
      </c>
      <c r="AE13" s="6">
        <f>SUMIF('Master Data'!$C$6:$C$125,'Master Summary'!$C13,'Master Data'!AG$6:AG$125)</f>
        <v>0</v>
      </c>
      <c r="AF13" s="6">
        <f>SUMIF('Master Data'!$C$6:$C$125,'Master Summary'!$C13,'Master Data'!AH$6:AH$125)</f>
        <v>0</v>
      </c>
      <c r="AG13" s="6">
        <f>SUMIF('Master Data'!$C$6:$C$125,'Master Summary'!$C13,'Master Data'!AI$6:AI$125)</f>
        <v>0</v>
      </c>
      <c r="AH13" s="6">
        <f>SUMIF('Master Data'!$C$6:$C$125,'Master Summary'!$C13,'Master Data'!AJ$6:AJ$125)</f>
        <v>0</v>
      </c>
      <c r="AI13" s="4">
        <f t="shared" si="4"/>
        <v>0</v>
      </c>
      <c r="AJ13" s="6">
        <f>SUMIF('Master Data'!$C$6:$C$125,'Master Summary'!$C13,'Master Data'!AL$6:AL$125)</f>
        <v>0</v>
      </c>
      <c r="AK13" s="6">
        <f>SUMIF('Master Data'!$C$6:$C$125,'Master Summary'!$C13,'Master Data'!AM$6:AM$125)</f>
        <v>0</v>
      </c>
      <c r="AL13" s="6">
        <f>SUMIF('Master Data'!$C$6:$C$125,'Master Summary'!$C13,'Master Data'!AN$6:AN$125)</f>
        <v>0</v>
      </c>
      <c r="AM13" s="6">
        <f>SUMIF('Master Data'!$C$6:$C$125,'Master Summary'!$C13,'Master Data'!AO$6:AO$125)</f>
        <v>0</v>
      </c>
      <c r="AN13" s="6">
        <f>SUMIF('Master Data'!$C$6:$C$125,'Master Summary'!$C13,'Master Data'!AP$6:AP$125)</f>
        <v>0</v>
      </c>
      <c r="AO13" s="4">
        <f t="shared" si="5"/>
        <v>0</v>
      </c>
      <c r="AP13" s="6">
        <f t="shared" si="6"/>
        <v>0</v>
      </c>
      <c r="AQ13" s="6">
        <f t="shared" si="7"/>
        <v>0</v>
      </c>
      <c r="AR13" s="6">
        <f t="shared" si="8"/>
        <v>0</v>
      </c>
      <c r="AS13" s="6">
        <f t="shared" si="9"/>
        <v>0</v>
      </c>
      <c r="AT13" s="6">
        <f t="shared" si="10"/>
        <v>0</v>
      </c>
      <c r="AU13" s="7">
        <f t="shared" si="11"/>
        <v>0</v>
      </c>
      <c r="AV13" s="73">
        <f>SUMIF('Master Data'!$C$6:$C$125,'Master Summary'!$C13,'Master Data'!AX$6:AX$125)</f>
        <v>0</v>
      </c>
      <c r="AW13" s="73">
        <f>SUMIF('Master Data'!$C$6:$C$125,'Master Summary'!$C13,'Master Data'!AY$6:AY$125)</f>
        <v>0</v>
      </c>
      <c r="AX13" s="73">
        <f>SUMIF('Master Data'!$C$6:$C$125,'Master Summary'!$C13,'Master Data'!AZ$6:AZ$125)</f>
        <v>0</v>
      </c>
      <c r="AY13" s="73">
        <f>SUMIF('Master Data'!$C$6:$C$125,'Master Summary'!$C13,'Master Data'!BA$6:BA$125)</f>
        <v>0</v>
      </c>
      <c r="AZ13" s="73">
        <f>SUMIF('Master Data'!$C$6:$C$125,'Master Summary'!$C13,'Master Data'!BB$6:BB$125)</f>
        <v>0</v>
      </c>
      <c r="BA13" s="73">
        <f t="shared" si="15"/>
        <v>0</v>
      </c>
      <c r="BB13" s="10">
        <f>SUMIF('Master Data'!$C$6:$C$125,'Master Summary'!$C13,'Master Data'!BD$6:BD$125)</f>
        <v>0</v>
      </c>
      <c r="BC13" s="79">
        <f>SUMIF('Master Data'!$C$6:$C$125,'Master Summary'!$C13,'Master Data'!BE$6:BE$125)</f>
        <v>0</v>
      </c>
      <c r="BD13" s="79">
        <f>SUMIF('Master Data'!$C$6:$C$125,'Master Summary'!$C13,'Master Data'!BF$6:BF$125)</f>
        <v>0</v>
      </c>
      <c r="BE13" s="79">
        <f>SUMIF('Master Data'!$C$6:$C$125,'Master Summary'!$C13,'Master Data'!BG$6:BG$125)</f>
        <v>0</v>
      </c>
      <c r="BF13" s="79">
        <f>SUMIF('Master Data'!$C$6:$C$125,'Master Summary'!$C13,'Master Data'!BH$6:BH$125)</f>
        <v>0</v>
      </c>
      <c r="BG13" s="79">
        <f>SUMIF('Master Data'!$C$6:$C$125,'Master Summary'!$C13,'Master Data'!BI$6:BI$125)</f>
        <v>0</v>
      </c>
      <c r="BH13" s="79">
        <f>SUMIF('Master Data'!$C$6:$C$125,'Master Summary'!$C13,'Master Data'!BJ$6:BJ$125)</f>
        <v>0</v>
      </c>
      <c r="BI13" s="79">
        <f>SUMIF('Master Data'!$C$6:$C$125,'Master Summary'!$C13,'Master Data'!BK$6:BK$125)</f>
        <v>0</v>
      </c>
      <c r="BJ13" s="79">
        <f>SUMIF('Master Data'!$C$6:$C$125,'Master Summary'!$C13,'Master Data'!BL$6:BL$125)</f>
        <v>0</v>
      </c>
      <c r="BK13" s="12">
        <f t="shared" si="12"/>
        <v>0</v>
      </c>
      <c r="BL13" s="13">
        <f t="shared" si="13"/>
        <v>0</v>
      </c>
      <c r="BM13" s="83">
        <f>SUMIF('Master Data'!$C$6:$C$125,'Master Summary'!$C13,'Master Data'!BO$6:BO$125)</f>
        <v>0</v>
      </c>
      <c r="BN13" s="83">
        <f>SUMIF('Master Data'!$C$6:$C$125,'Master Summary'!$C13,'Master Data'!BP$6:BP$125)</f>
        <v>0</v>
      </c>
      <c r="BO13" s="83">
        <f>SUMIF('Master Data'!$C$6:$C$125,'Master Summary'!$C13,'Master Data'!BQ$6:BQ$125)</f>
        <v>0</v>
      </c>
      <c r="BP13" s="82">
        <f>COUNTIFS('Master Data'!$C$6:$C$125,'Master Summary'!$C13,'Master Data'!CR$6:CR$125,1)</f>
        <v>0</v>
      </c>
      <c r="BQ13" s="82">
        <f>COUNTIFS('Master Data'!$C$6:$C$125,'Master Summary'!$C13,'Master Data'!CS$6:CS$125,1)</f>
        <v>0</v>
      </c>
      <c r="BR13" s="74">
        <f>SUM(BP13:BQ13)/36</f>
        <v>0</v>
      </c>
    </row>
    <row r="14" spans="1:70" ht="15" x14ac:dyDescent="0.2">
      <c r="A14" s="68">
        <v>9</v>
      </c>
      <c r="B14" s="68">
        <v>2019</v>
      </c>
      <c r="C14" s="69" t="str">
        <f t="shared" si="14"/>
        <v>2019_09</v>
      </c>
      <c r="D14" s="70" t="s">
        <v>97</v>
      </c>
      <c r="E14" s="72" t="e">
        <f>AVERAGEIFS('Master Data'!$G$6:$G$125,'Master Data'!$C$6:$C$125,'Master Summary'!C14,'Master Data'!$G$6:$G$125,"&gt;0")</f>
        <v>#DIV/0!</v>
      </c>
      <c r="F14" s="6">
        <f>SUMIF('Master Data'!$C$6:$C$125,'Master Summary'!$C14,'Master Data'!H$6:H$125)</f>
        <v>0</v>
      </c>
      <c r="G14" s="6">
        <f>SUMIF('Master Data'!$C$6:$C$125,'Master Summary'!$C14,'Master Data'!I$6:I$125)</f>
        <v>0</v>
      </c>
      <c r="H14" s="6">
        <f>SUMIF('Master Data'!$C$6:$C$125,'Master Summary'!$C14,'Master Data'!J$6:J$125)</f>
        <v>0</v>
      </c>
      <c r="I14" s="6">
        <f>SUMIF('Master Data'!$C$6:$C$125,'Master Summary'!$C14,'Master Data'!K$6:K$125)</f>
        <v>0</v>
      </c>
      <c r="J14" s="6">
        <f>SUMIF('Master Data'!$C$6:$C$125,'Master Summary'!$C14,'Master Data'!L$6:L$125)</f>
        <v>0</v>
      </c>
      <c r="K14" s="4">
        <f t="shared" si="0"/>
        <v>0</v>
      </c>
      <c r="L14" s="6">
        <f>SUMIF('Master Data'!$C$6:$C$125,'Master Summary'!$C14,'Master Data'!N$6:N$125)</f>
        <v>0</v>
      </c>
      <c r="M14" s="6">
        <f>SUMIF('Master Data'!$C$6:$C$125,'Master Summary'!$C14,'Master Data'!O$6:O$125)</f>
        <v>0</v>
      </c>
      <c r="N14" s="6">
        <f>SUMIF('Master Data'!$C$6:$C$125,'Master Summary'!$C14,'Master Data'!P$6:P$125)</f>
        <v>0</v>
      </c>
      <c r="O14" s="6">
        <f>SUMIF('Master Data'!$C$6:$C$125,'Master Summary'!$C14,'Master Data'!Q$6:Q$125)</f>
        <v>0</v>
      </c>
      <c r="P14" s="6">
        <f>SUMIF('Master Data'!$C$6:$C$125,'Master Summary'!$C14,'Master Data'!R$6:R$125)</f>
        <v>0</v>
      </c>
      <c r="Q14" s="4">
        <f t="shared" si="1"/>
        <v>0</v>
      </c>
      <c r="R14" s="6">
        <f>SUMIF('Master Data'!$C$6:$C$125,'Master Summary'!$C14,'Master Data'!T$6:T$125)</f>
        <v>0</v>
      </c>
      <c r="S14" s="6">
        <f>SUMIF('Master Data'!$C$6:$C$125,'Master Summary'!$C14,'Master Data'!U$6:U$125)</f>
        <v>0</v>
      </c>
      <c r="T14" s="6">
        <f>SUMIF('Master Data'!$C$6:$C$125,'Master Summary'!$C14,'Master Data'!V$6:V$125)</f>
        <v>0</v>
      </c>
      <c r="U14" s="6">
        <f>SUMIF('Master Data'!$C$6:$C$125,'Master Summary'!$C14,'Master Data'!W$6:W$125)</f>
        <v>0</v>
      </c>
      <c r="V14" s="6">
        <f>SUMIF('Master Data'!$C$6:$C$125,'Master Summary'!$C14,'Master Data'!X$6:X$125)</f>
        <v>0</v>
      </c>
      <c r="W14" s="4">
        <f t="shared" si="2"/>
        <v>0</v>
      </c>
      <c r="X14" s="6">
        <f>SUMIF('Master Data'!$C$6:$C$125,'Master Summary'!$C14,'Master Data'!Z$6:Z$125)</f>
        <v>0</v>
      </c>
      <c r="Y14" s="6">
        <f>SUMIF('Master Data'!$C$6:$C$125,'Master Summary'!$C14,'Master Data'!AA$6:AA$125)</f>
        <v>0</v>
      </c>
      <c r="Z14" s="6">
        <f>SUMIF('Master Data'!$C$6:$C$125,'Master Summary'!$C14,'Master Data'!AB$6:AB$125)</f>
        <v>0</v>
      </c>
      <c r="AA14" s="6">
        <f>SUMIF('Master Data'!$C$6:$C$125,'Master Summary'!$C14,'Master Data'!AC$6:AC$125)</f>
        <v>0</v>
      </c>
      <c r="AB14" s="6">
        <f>SUMIF('Master Data'!$C$6:$C$125,'Master Summary'!$C14,'Master Data'!AD$6:AD$125)</f>
        <v>0</v>
      </c>
      <c r="AC14" s="4">
        <f t="shared" si="3"/>
        <v>0</v>
      </c>
      <c r="AD14" s="6">
        <f>SUMIF('Master Data'!$C$6:$C$125,'Master Summary'!$C14,'Master Data'!AF$6:AF$125)</f>
        <v>0</v>
      </c>
      <c r="AE14" s="6">
        <f>SUMIF('Master Data'!$C$6:$C$125,'Master Summary'!$C14,'Master Data'!AG$6:AG$125)</f>
        <v>0</v>
      </c>
      <c r="AF14" s="6">
        <f>SUMIF('Master Data'!$C$6:$C$125,'Master Summary'!$C14,'Master Data'!AH$6:AH$125)</f>
        <v>0</v>
      </c>
      <c r="AG14" s="6">
        <f>SUMIF('Master Data'!$C$6:$C$125,'Master Summary'!$C14,'Master Data'!AI$6:AI$125)</f>
        <v>0</v>
      </c>
      <c r="AH14" s="6">
        <f>SUMIF('Master Data'!$C$6:$C$125,'Master Summary'!$C14,'Master Data'!AJ$6:AJ$125)</f>
        <v>0</v>
      </c>
      <c r="AI14" s="4">
        <f t="shared" si="4"/>
        <v>0</v>
      </c>
      <c r="AJ14" s="6">
        <f>SUMIF('Master Data'!$C$6:$C$125,'Master Summary'!$C14,'Master Data'!AL$6:AL$125)</f>
        <v>0</v>
      </c>
      <c r="AK14" s="6">
        <f>SUMIF('Master Data'!$C$6:$C$125,'Master Summary'!$C14,'Master Data'!AM$6:AM$125)</f>
        <v>0</v>
      </c>
      <c r="AL14" s="6">
        <f>SUMIF('Master Data'!$C$6:$C$125,'Master Summary'!$C14,'Master Data'!AN$6:AN$125)</f>
        <v>0</v>
      </c>
      <c r="AM14" s="6">
        <f>SUMIF('Master Data'!$C$6:$C$125,'Master Summary'!$C14,'Master Data'!AO$6:AO$125)</f>
        <v>0</v>
      </c>
      <c r="AN14" s="6">
        <f>SUMIF('Master Data'!$C$6:$C$125,'Master Summary'!$C14,'Master Data'!AP$6:AP$125)</f>
        <v>0</v>
      </c>
      <c r="AO14" s="4">
        <f t="shared" si="5"/>
        <v>0</v>
      </c>
      <c r="AP14" s="6">
        <f t="shared" si="6"/>
        <v>0</v>
      </c>
      <c r="AQ14" s="6">
        <f t="shared" si="7"/>
        <v>0</v>
      </c>
      <c r="AR14" s="6">
        <f t="shared" si="8"/>
        <v>0</v>
      </c>
      <c r="AS14" s="6">
        <f t="shared" si="9"/>
        <v>0</v>
      </c>
      <c r="AT14" s="6">
        <f t="shared" si="10"/>
        <v>0</v>
      </c>
      <c r="AU14" s="7">
        <f t="shared" si="11"/>
        <v>0</v>
      </c>
      <c r="AV14" s="73">
        <f>SUMIF('Master Data'!$C$6:$C$125,'Master Summary'!$C14,'Master Data'!AX$6:AX$125)</f>
        <v>0</v>
      </c>
      <c r="AW14" s="73">
        <f>SUMIF('Master Data'!$C$6:$C$125,'Master Summary'!$C14,'Master Data'!AY$6:AY$125)</f>
        <v>0</v>
      </c>
      <c r="AX14" s="73">
        <f>SUMIF('Master Data'!$C$6:$C$125,'Master Summary'!$C14,'Master Data'!AZ$6:AZ$125)</f>
        <v>0</v>
      </c>
      <c r="AY14" s="73">
        <f>SUMIF('Master Data'!$C$6:$C$125,'Master Summary'!$C14,'Master Data'!BA$6:BA$125)</f>
        <v>0</v>
      </c>
      <c r="AZ14" s="73">
        <f>SUMIF('Master Data'!$C$6:$C$125,'Master Summary'!$C14,'Master Data'!BB$6:BB$125)</f>
        <v>0</v>
      </c>
      <c r="BA14" s="73">
        <f t="shared" si="15"/>
        <v>0</v>
      </c>
      <c r="BB14" s="10">
        <f>SUMIF('Master Data'!$C$6:$C$125,'Master Summary'!$C14,'Master Data'!BD$6:BD$125)</f>
        <v>0</v>
      </c>
      <c r="BC14" s="79">
        <f>SUMIF('Master Data'!$C$6:$C$125,'Master Summary'!$C14,'Master Data'!BE$6:BE$125)</f>
        <v>0</v>
      </c>
      <c r="BD14" s="79">
        <f>SUMIF('Master Data'!$C$6:$C$125,'Master Summary'!$C14,'Master Data'!BF$6:BF$125)</f>
        <v>0</v>
      </c>
      <c r="BE14" s="79">
        <f>SUMIF('Master Data'!$C$6:$C$125,'Master Summary'!$C14,'Master Data'!BG$6:BG$125)</f>
        <v>0</v>
      </c>
      <c r="BF14" s="79">
        <f>SUMIF('Master Data'!$C$6:$C$125,'Master Summary'!$C14,'Master Data'!BH$6:BH$125)</f>
        <v>0</v>
      </c>
      <c r="BG14" s="79">
        <f>SUMIF('Master Data'!$C$6:$C$125,'Master Summary'!$C14,'Master Data'!BI$6:BI$125)</f>
        <v>0</v>
      </c>
      <c r="BH14" s="79">
        <f>SUMIF('Master Data'!$C$6:$C$125,'Master Summary'!$C14,'Master Data'!BJ$6:BJ$125)</f>
        <v>0</v>
      </c>
      <c r="BI14" s="79">
        <f>SUMIF('Master Data'!$C$6:$C$125,'Master Summary'!$C14,'Master Data'!BK$6:BK$125)</f>
        <v>0</v>
      </c>
      <c r="BJ14" s="79">
        <f>SUMIF('Master Data'!$C$6:$C$125,'Master Summary'!$C14,'Master Data'!BL$6:BL$125)</f>
        <v>0</v>
      </c>
      <c r="BK14" s="12">
        <f t="shared" si="12"/>
        <v>0</v>
      </c>
      <c r="BL14" s="13">
        <f t="shared" si="13"/>
        <v>0</v>
      </c>
      <c r="BM14" s="83">
        <f>SUMIF('Master Data'!$C$6:$C$125,'Master Summary'!$C14,'Master Data'!BO$6:BO$125)</f>
        <v>0</v>
      </c>
      <c r="BN14" s="83">
        <f>SUMIF('Master Data'!$C$6:$C$125,'Master Summary'!$C14,'Master Data'!BP$6:BP$125)</f>
        <v>0</v>
      </c>
      <c r="BO14" s="83">
        <f>SUMIF('Master Data'!$C$6:$C$125,'Master Summary'!$C14,'Master Data'!BQ$6:BQ$125)</f>
        <v>0</v>
      </c>
      <c r="BP14" s="82">
        <f>COUNTIFS('Master Data'!$C$6:$C$125,'Master Summary'!$C14,'Master Data'!CR$6:CR$125,1)</f>
        <v>0</v>
      </c>
      <c r="BQ14" s="82">
        <f>COUNTIFS('Master Data'!$C$6:$C$125,'Master Summary'!$C14,'Master Data'!CS$6:CS$125,1)</f>
        <v>0</v>
      </c>
      <c r="BR14" s="74">
        <f>SUM(BP14:BQ14)/36</f>
        <v>0</v>
      </c>
    </row>
    <row r="15" spans="1:70" ht="15" x14ac:dyDescent="0.2">
      <c r="A15" s="68">
        <v>10</v>
      </c>
      <c r="B15" s="68">
        <v>2019</v>
      </c>
      <c r="C15" s="75" t="str">
        <f>CONCATENATE(B15,"_",A15)</f>
        <v>2019_10</v>
      </c>
      <c r="D15" s="70" t="s">
        <v>98</v>
      </c>
      <c r="E15" s="72" t="e">
        <f>AVERAGEIFS('Master Data'!$G$6:$G$125,'Master Data'!$C$6:$C$125,'Master Summary'!C15,'Master Data'!$G$6:$G$125,"&gt;0")</f>
        <v>#DIV/0!</v>
      </c>
      <c r="F15" s="6">
        <f>SUMIF('Master Data'!$C$6:$C$125,'Master Summary'!$C15,'Master Data'!H$6:H$125)</f>
        <v>0</v>
      </c>
      <c r="G15" s="6">
        <f>SUMIF('Master Data'!$C$6:$C$125,'Master Summary'!$C15,'Master Data'!I$6:I$125)</f>
        <v>0</v>
      </c>
      <c r="H15" s="6">
        <f>SUMIF('Master Data'!$C$6:$C$125,'Master Summary'!$C15,'Master Data'!J$6:J$125)</f>
        <v>0</v>
      </c>
      <c r="I15" s="6">
        <f>SUMIF('Master Data'!$C$6:$C$125,'Master Summary'!$C15,'Master Data'!K$6:K$125)</f>
        <v>0</v>
      </c>
      <c r="J15" s="6">
        <f>SUMIF('Master Data'!$C$6:$C$125,'Master Summary'!$C15,'Master Data'!L$6:L$125)</f>
        <v>0</v>
      </c>
      <c r="K15" s="4">
        <f t="shared" si="0"/>
        <v>0</v>
      </c>
      <c r="L15" s="6">
        <f>SUMIF('Master Data'!$C$6:$C$125,'Master Summary'!$C15,'Master Data'!N$6:N$125)</f>
        <v>0</v>
      </c>
      <c r="M15" s="6">
        <f>SUMIF('Master Data'!$C$6:$C$125,'Master Summary'!$C15,'Master Data'!O$6:O$125)</f>
        <v>0</v>
      </c>
      <c r="N15" s="6">
        <f>SUMIF('Master Data'!$C$6:$C$125,'Master Summary'!$C15,'Master Data'!P$6:P$125)</f>
        <v>0</v>
      </c>
      <c r="O15" s="6">
        <f>SUMIF('Master Data'!$C$6:$C$125,'Master Summary'!$C15,'Master Data'!Q$6:Q$125)</f>
        <v>0</v>
      </c>
      <c r="P15" s="6">
        <f>SUMIF('Master Data'!$C$6:$C$125,'Master Summary'!$C15,'Master Data'!R$6:R$125)</f>
        <v>0</v>
      </c>
      <c r="Q15" s="4">
        <f t="shared" si="1"/>
        <v>0</v>
      </c>
      <c r="R15" s="6">
        <f>SUMIF('Master Data'!$C$6:$C$125,'Master Summary'!$C15,'Master Data'!T$6:T$125)</f>
        <v>0</v>
      </c>
      <c r="S15" s="6">
        <f>SUMIF('Master Data'!$C$6:$C$125,'Master Summary'!$C15,'Master Data'!U$6:U$125)</f>
        <v>0</v>
      </c>
      <c r="T15" s="6">
        <f>SUMIF('Master Data'!$C$6:$C$125,'Master Summary'!$C15,'Master Data'!V$6:V$125)</f>
        <v>0</v>
      </c>
      <c r="U15" s="6">
        <f>SUMIF('Master Data'!$C$6:$C$125,'Master Summary'!$C15,'Master Data'!W$6:W$125)</f>
        <v>0</v>
      </c>
      <c r="V15" s="6">
        <f>SUMIF('Master Data'!$C$6:$C$125,'Master Summary'!$C15,'Master Data'!X$6:X$125)</f>
        <v>0</v>
      </c>
      <c r="W15" s="4">
        <f t="shared" si="2"/>
        <v>0</v>
      </c>
      <c r="X15" s="6">
        <f>SUMIF('Master Data'!$C$6:$C$125,'Master Summary'!$C15,'Master Data'!Z$6:Z$125)</f>
        <v>0</v>
      </c>
      <c r="Y15" s="6">
        <f>SUMIF('Master Data'!$C$6:$C$125,'Master Summary'!$C15,'Master Data'!AA$6:AA$125)</f>
        <v>0</v>
      </c>
      <c r="Z15" s="6">
        <f>SUMIF('Master Data'!$C$6:$C$125,'Master Summary'!$C15,'Master Data'!AB$6:AB$125)</f>
        <v>0</v>
      </c>
      <c r="AA15" s="6">
        <f>SUMIF('Master Data'!$C$6:$C$125,'Master Summary'!$C15,'Master Data'!AC$6:AC$125)</f>
        <v>0</v>
      </c>
      <c r="AB15" s="6">
        <f>SUMIF('Master Data'!$C$6:$C$125,'Master Summary'!$C15,'Master Data'!AD$6:AD$125)</f>
        <v>0</v>
      </c>
      <c r="AC15" s="4">
        <f t="shared" si="3"/>
        <v>0</v>
      </c>
      <c r="AD15" s="6">
        <f>SUMIF('Master Data'!$C$6:$C$125,'Master Summary'!$C15,'Master Data'!AF$6:AF$125)</f>
        <v>0</v>
      </c>
      <c r="AE15" s="6">
        <f>SUMIF('Master Data'!$C$6:$C$125,'Master Summary'!$C15,'Master Data'!AG$6:AG$125)</f>
        <v>0</v>
      </c>
      <c r="AF15" s="6">
        <f>SUMIF('Master Data'!$C$6:$C$125,'Master Summary'!$C15,'Master Data'!AH$6:AH$125)</f>
        <v>0</v>
      </c>
      <c r="AG15" s="6">
        <f>SUMIF('Master Data'!$C$6:$C$125,'Master Summary'!$C15,'Master Data'!AI$6:AI$125)</f>
        <v>0</v>
      </c>
      <c r="AH15" s="6">
        <f>SUMIF('Master Data'!$C$6:$C$125,'Master Summary'!$C15,'Master Data'!AJ$6:AJ$125)</f>
        <v>0</v>
      </c>
      <c r="AI15" s="4">
        <f t="shared" si="4"/>
        <v>0</v>
      </c>
      <c r="AJ15" s="6">
        <f>SUMIF('Master Data'!$C$6:$C$125,'Master Summary'!$C15,'Master Data'!AL$6:AL$125)</f>
        <v>0</v>
      </c>
      <c r="AK15" s="6">
        <f>SUMIF('Master Data'!$C$6:$C$125,'Master Summary'!$C15,'Master Data'!AM$6:AM$125)</f>
        <v>0</v>
      </c>
      <c r="AL15" s="6">
        <f>SUMIF('Master Data'!$C$6:$C$125,'Master Summary'!$C15,'Master Data'!AN$6:AN$125)</f>
        <v>0</v>
      </c>
      <c r="AM15" s="6">
        <f>SUMIF('Master Data'!$C$6:$C$125,'Master Summary'!$C15,'Master Data'!AO$6:AO$125)</f>
        <v>0</v>
      </c>
      <c r="AN15" s="6">
        <f>SUMIF('Master Data'!$C$6:$C$125,'Master Summary'!$C15,'Master Data'!AP$6:AP$125)</f>
        <v>0</v>
      </c>
      <c r="AO15" s="4">
        <f t="shared" si="5"/>
        <v>0</v>
      </c>
      <c r="AP15" s="6">
        <f t="shared" si="6"/>
        <v>0</v>
      </c>
      <c r="AQ15" s="6">
        <f t="shared" si="7"/>
        <v>0</v>
      </c>
      <c r="AR15" s="6">
        <f t="shared" si="8"/>
        <v>0</v>
      </c>
      <c r="AS15" s="6">
        <f t="shared" si="9"/>
        <v>0</v>
      </c>
      <c r="AT15" s="6">
        <f t="shared" si="10"/>
        <v>0</v>
      </c>
      <c r="AU15" s="7">
        <f t="shared" si="11"/>
        <v>0</v>
      </c>
      <c r="AV15" s="73">
        <f>SUMIF('Master Data'!$C$6:$C$125,'Master Summary'!$C15,'Master Data'!AX$6:AX$125)</f>
        <v>0</v>
      </c>
      <c r="AW15" s="73">
        <f>SUMIF('Master Data'!$C$6:$C$125,'Master Summary'!$C15,'Master Data'!AY$6:AY$125)</f>
        <v>0</v>
      </c>
      <c r="AX15" s="73">
        <f>SUMIF('Master Data'!$C$6:$C$125,'Master Summary'!$C15,'Master Data'!AZ$6:AZ$125)</f>
        <v>0</v>
      </c>
      <c r="AY15" s="73">
        <f>SUMIF('Master Data'!$C$6:$C$125,'Master Summary'!$C15,'Master Data'!BA$6:BA$125)</f>
        <v>0</v>
      </c>
      <c r="AZ15" s="73">
        <f>SUMIF('Master Data'!$C$6:$C$125,'Master Summary'!$C15,'Master Data'!BB$6:BB$125)</f>
        <v>0</v>
      </c>
      <c r="BA15" s="73">
        <f t="shared" si="15"/>
        <v>0</v>
      </c>
      <c r="BB15" s="10">
        <f>SUMIF('Master Data'!$C$6:$C$125,'Master Summary'!$C15,'Master Data'!BD$6:BD$125)</f>
        <v>0</v>
      </c>
      <c r="BC15" s="79">
        <f>SUMIF('Master Data'!$C$6:$C$125,'Master Summary'!$C15,'Master Data'!BE$6:BE$125)</f>
        <v>0</v>
      </c>
      <c r="BD15" s="79">
        <f>SUMIF('Master Data'!$C$6:$C$125,'Master Summary'!$C15,'Master Data'!BF$6:BF$125)</f>
        <v>0</v>
      </c>
      <c r="BE15" s="79">
        <f>SUMIF('Master Data'!$C$6:$C$125,'Master Summary'!$C15,'Master Data'!BG$6:BG$125)</f>
        <v>0</v>
      </c>
      <c r="BF15" s="79">
        <f>SUMIF('Master Data'!$C$6:$C$125,'Master Summary'!$C15,'Master Data'!BH$6:BH$125)</f>
        <v>0</v>
      </c>
      <c r="BG15" s="79">
        <f>SUMIF('Master Data'!$C$6:$C$125,'Master Summary'!$C15,'Master Data'!BI$6:BI$125)</f>
        <v>0</v>
      </c>
      <c r="BH15" s="79">
        <f>SUMIF('Master Data'!$C$6:$C$125,'Master Summary'!$C15,'Master Data'!BJ$6:BJ$125)</f>
        <v>0</v>
      </c>
      <c r="BI15" s="79">
        <f>SUMIF('Master Data'!$C$6:$C$125,'Master Summary'!$C15,'Master Data'!BK$6:BK$125)</f>
        <v>0</v>
      </c>
      <c r="BJ15" s="79">
        <f>SUMIF('Master Data'!$C$6:$C$125,'Master Summary'!$C15,'Master Data'!BL$6:BL$125)</f>
        <v>0</v>
      </c>
      <c r="BK15" s="12">
        <f t="shared" si="12"/>
        <v>0</v>
      </c>
      <c r="BL15" s="13">
        <f t="shared" si="13"/>
        <v>0</v>
      </c>
      <c r="BM15" s="83">
        <f>SUMIF('Master Data'!$C$6:$C$125,'Master Summary'!$C15,'Master Data'!BO$6:BO$125)</f>
        <v>0</v>
      </c>
      <c r="BN15" s="83">
        <f>SUMIF('Master Data'!$C$6:$C$125,'Master Summary'!$C15,'Master Data'!BP$6:BP$125)</f>
        <v>0</v>
      </c>
      <c r="BO15" s="83">
        <f>SUMIF('Master Data'!$C$6:$C$125,'Master Summary'!$C15,'Master Data'!BQ$6:BQ$125)</f>
        <v>0</v>
      </c>
      <c r="BP15" s="82">
        <f>COUNTIFS('Master Data'!$C$6:$C$125,'Master Summary'!$C15,'Master Data'!CR$6:CR$125,1)</f>
        <v>0</v>
      </c>
      <c r="BQ15" s="82">
        <f>COUNTIFS('Master Data'!$C$6:$C$125,'Master Summary'!$C15,'Master Data'!CS$6:CS$125,1)</f>
        <v>0</v>
      </c>
      <c r="BR15" s="74">
        <f>SUM(BP15:BQ15)/36</f>
        <v>0</v>
      </c>
    </row>
    <row r="16" spans="1:70" ht="15" x14ac:dyDescent="0.2">
      <c r="A16" s="68">
        <v>11</v>
      </c>
      <c r="B16" s="68">
        <v>2019</v>
      </c>
      <c r="C16" s="75" t="str">
        <f>CONCATENATE(B16,"_",A16)</f>
        <v>2019_11</v>
      </c>
      <c r="D16" s="70" t="s">
        <v>98</v>
      </c>
      <c r="E16" s="72" t="e">
        <f>AVERAGEIFS('Master Data'!$G$6:$G$125,'Master Data'!$C$6:$C$125,'Master Summary'!C16,'Master Data'!$G$6:$G$125,"&gt;0")</f>
        <v>#DIV/0!</v>
      </c>
      <c r="F16" s="6">
        <f>SUMIF('Master Data'!$C$6:$C$125,'Master Summary'!$C16,'Master Data'!H$6:H$125)</f>
        <v>0</v>
      </c>
      <c r="G16" s="6">
        <f>SUMIF('Master Data'!$C$6:$C$125,'Master Summary'!$C16,'Master Data'!I$6:I$125)</f>
        <v>0</v>
      </c>
      <c r="H16" s="6">
        <f>SUMIF('Master Data'!$C$6:$C$125,'Master Summary'!$C16,'Master Data'!J$6:J$125)</f>
        <v>0</v>
      </c>
      <c r="I16" s="6">
        <f>SUMIF('Master Data'!$C$6:$C$125,'Master Summary'!$C16,'Master Data'!K$6:K$125)</f>
        <v>0</v>
      </c>
      <c r="J16" s="6">
        <f>SUMIF('Master Data'!$C$6:$C$125,'Master Summary'!$C16,'Master Data'!L$6:L$125)</f>
        <v>0</v>
      </c>
      <c r="K16" s="4">
        <f t="shared" si="0"/>
        <v>0</v>
      </c>
      <c r="L16" s="6">
        <f>SUMIF('Master Data'!$C$6:$C$125,'Master Summary'!$C16,'Master Data'!N$6:N$125)</f>
        <v>0</v>
      </c>
      <c r="M16" s="6">
        <f>SUMIF('Master Data'!$C$6:$C$125,'Master Summary'!$C16,'Master Data'!O$6:O$125)</f>
        <v>0</v>
      </c>
      <c r="N16" s="6">
        <f>SUMIF('Master Data'!$C$6:$C$125,'Master Summary'!$C16,'Master Data'!P$6:P$125)</f>
        <v>0</v>
      </c>
      <c r="O16" s="6">
        <f>SUMIF('Master Data'!$C$6:$C$125,'Master Summary'!$C16,'Master Data'!Q$6:Q$125)</f>
        <v>0</v>
      </c>
      <c r="P16" s="6">
        <f>SUMIF('Master Data'!$C$6:$C$125,'Master Summary'!$C16,'Master Data'!R$6:R$125)</f>
        <v>0</v>
      </c>
      <c r="Q16" s="4">
        <f t="shared" si="1"/>
        <v>0</v>
      </c>
      <c r="R16" s="6">
        <f>SUMIF('Master Data'!$C$6:$C$125,'Master Summary'!$C16,'Master Data'!T$6:T$125)</f>
        <v>0</v>
      </c>
      <c r="S16" s="6">
        <f>SUMIF('Master Data'!$C$6:$C$125,'Master Summary'!$C16,'Master Data'!U$6:U$125)</f>
        <v>0</v>
      </c>
      <c r="T16" s="6">
        <f>SUMIF('Master Data'!$C$6:$C$125,'Master Summary'!$C16,'Master Data'!V$6:V$125)</f>
        <v>0</v>
      </c>
      <c r="U16" s="6">
        <f>SUMIF('Master Data'!$C$6:$C$125,'Master Summary'!$C16,'Master Data'!W$6:W$125)</f>
        <v>0</v>
      </c>
      <c r="V16" s="6">
        <f>SUMIF('Master Data'!$C$6:$C$125,'Master Summary'!$C16,'Master Data'!X$6:X$125)</f>
        <v>0</v>
      </c>
      <c r="W16" s="4">
        <f t="shared" si="2"/>
        <v>0</v>
      </c>
      <c r="X16" s="6">
        <f>SUMIF('Master Data'!$C$6:$C$125,'Master Summary'!$C16,'Master Data'!Z$6:Z$125)</f>
        <v>0</v>
      </c>
      <c r="Y16" s="6">
        <f>SUMIF('Master Data'!$C$6:$C$125,'Master Summary'!$C16,'Master Data'!AA$6:AA$125)</f>
        <v>0</v>
      </c>
      <c r="Z16" s="6">
        <f>SUMIF('Master Data'!$C$6:$C$125,'Master Summary'!$C16,'Master Data'!AB$6:AB$125)</f>
        <v>0</v>
      </c>
      <c r="AA16" s="6">
        <f>SUMIF('Master Data'!$C$6:$C$125,'Master Summary'!$C16,'Master Data'!AC$6:AC$125)</f>
        <v>0</v>
      </c>
      <c r="AB16" s="6">
        <f>SUMIF('Master Data'!$C$6:$C$125,'Master Summary'!$C16,'Master Data'!AD$6:AD$125)</f>
        <v>0</v>
      </c>
      <c r="AC16" s="4">
        <f t="shared" si="3"/>
        <v>0</v>
      </c>
      <c r="AD16" s="6">
        <f>SUMIF('Master Data'!$C$6:$C$125,'Master Summary'!$C16,'Master Data'!AF$6:AF$125)</f>
        <v>0</v>
      </c>
      <c r="AE16" s="6">
        <f>SUMIF('Master Data'!$C$6:$C$125,'Master Summary'!$C16,'Master Data'!AG$6:AG$125)</f>
        <v>0</v>
      </c>
      <c r="AF16" s="6">
        <f>SUMIF('Master Data'!$C$6:$C$125,'Master Summary'!$C16,'Master Data'!AH$6:AH$125)</f>
        <v>0</v>
      </c>
      <c r="AG16" s="6">
        <f>SUMIF('Master Data'!$C$6:$C$125,'Master Summary'!$C16,'Master Data'!AI$6:AI$125)</f>
        <v>0</v>
      </c>
      <c r="AH16" s="6">
        <f>SUMIF('Master Data'!$C$6:$C$125,'Master Summary'!$C16,'Master Data'!AJ$6:AJ$125)</f>
        <v>0</v>
      </c>
      <c r="AI16" s="4">
        <f t="shared" si="4"/>
        <v>0</v>
      </c>
      <c r="AJ16" s="6">
        <f>SUMIF('Master Data'!$C$6:$C$125,'Master Summary'!$C16,'Master Data'!AL$6:AL$125)</f>
        <v>0</v>
      </c>
      <c r="AK16" s="6">
        <f>SUMIF('Master Data'!$C$6:$C$125,'Master Summary'!$C16,'Master Data'!AM$6:AM$125)</f>
        <v>0</v>
      </c>
      <c r="AL16" s="6">
        <f>SUMIF('Master Data'!$C$6:$C$125,'Master Summary'!$C16,'Master Data'!AN$6:AN$125)</f>
        <v>0</v>
      </c>
      <c r="AM16" s="6">
        <f>SUMIF('Master Data'!$C$6:$C$125,'Master Summary'!$C16,'Master Data'!AO$6:AO$125)</f>
        <v>0</v>
      </c>
      <c r="AN16" s="6">
        <f>SUMIF('Master Data'!$C$6:$C$125,'Master Summary'!$C16,'Master Data'!AP$6:AP$125)</f>
        <v>0</v>
      </c>
      <c r="AO16" s="4">
        <f t="shared" si="5"/>
        <v>0</v>
      </c>
      <c r="AP16" s="6">
        <f t="shared" si="6"/>
        <v>0</v>
      </c>
      <c r="AQ16" s="6">
        <f t="shared" si="7"/>
        <v>0</v>
      </c>
      <c r="AR16" s="6">
        <f t="shared" si="8"/>
        <v>0</v>
      </c>
      <c r="AS16" s="6">
        <f t="shared" si="9"/>
        <v>0</v>
      </c>
      <c r="AT16" s="6">
        <f t="shared" si="10"/>
        <v>0</v>
      </c>
      <c r="AU16" s="7">
        <f t="shared" si="11"/>
        <v>0</v>
      </c>
      <c r="AV16" s="73">
        <f>SUMIF('Master Data'!$C$6:$C$125,'Master Summary'!$C16,'Master Data'!AX$6:AX$125)</f>
        <v>0</v>
      </c>
      <c r="AW16" s="73">
        <f>SUMIF('Master Data'!$C$6:$C$125,'Master Summary'!$C16,'Master Data'!AY$6:AY$125)</f>
        <v>0</v>
      </c>
      <c r="AX16" s="73">
        <f>SUMIF('Master Data'!$C$6:$C$125,'Master Summary'!$C16,'Master Data'!AZ$6:AZ$125)</f>
        <v>0</v>
      </c>
      <c r="AY16" s="73">
        <f>SUMIF('Master Data'!$C$6:$C$125,'Master Summary'!$C16,'Master Data'!BA$6:BA$125)</f>
        <v>0</v>
      </c>
      <c r="AZ16" s="73">
        <f>SUMIF('Master Data'!$C$6:$C$125,'Master Summary'!$C16,'Master Data'!BB$6:BB$125)</f>
        <v>0</v>
      </c>
      <c r="BA16" s="73">
        <f t="shared" si="15"/>
        <v>0</v>
      </c>
      <c r="BB16" s="10">
        <f>SUMIF('Master Data'!$C$6:$C$125,'Master Summary'!$C16,'Master Data'!BD$6:BD$125)</f>
        <v>0</v>
      </c>
      <c r="BC16" s="79">
        <f>SUMIF('Master Data'!$C$6:$C$125,'Master Summary'!$C16,'Master Data'!BE$6:BE$125)</f>
        <v>0</v>
      </c>
      <c r="BD16" s="79">
        <f>SUMIF('Master Data'!$C$6:$C$125,'Master Summary'!$C16,'Master Data'!BF$6:BF$125)</f>
        <v>0</v>
      </c>
      <c r="BE16" s="79">
        <f>SUMIF('Master Data'!$C$6:$C$125,'Master Summary'!$C16,'Master Data'!BG$6:BG$125)</f>
        <v>0</v>
      </c>
      <c r="BF16" s="79">
        <f>SUMIF('Master Data'!$C$6:$C$125,'Master Summary'!$C16,'Master Data'!BH$6:BH$125)</f>
        <v>0</v>
      </c>
      <c r="BG16" s="79">
        <f>SUMIF('Master Data'!$C$6:$C$125,'Master Summary'!$C16,'Master Data'!BI$6:BI$125)</f>
        <v>0</v>
      </c>
      <c r="BH16" s="79">
        <f>SUMIF('Master Data'!$C$6:$C$125,'Master Summary'!$C16,'Master Data'!BJ$6:BJ$125)</f>
        <v>0</v>
      </c>
      <c r="BI16" s="79">
        <f>SUMIF('Master Data'!$C$6:$C$125,'Master Summary'!$C16,'Master Data'!BK$6:BK$125)</f>
        <v>0</v>
      </c>
      <c r="BJ16" s="79">
        <f>SUMIF('Master Data'!$C$6:$C$125,'Master Summary'!$C16,'Master Data'!BL$6:BL$125)</f>
        <v>0</v>
      </c>
      <c r="BK16" s="12">
        <f t="shared" si="12"/>
        <v>0</v>
      </c>
      <c r="BL16" s="13">
        <f t="shared" si="13"/>
        <v>0</v>
      </c>
      <c r="BM16" s="83">
        <f>SUMIF('Master Data'!$C$6:$C$125,'Master Summary'!$C16,'Master Data'!BO$6:BO$125)</f>
        <v>0</v>
      </c>
      <c r="BN16" s="83">
        <f>SUMIF('Master Data'!$C$6:$C$125,'Master Summary'!$C16,'Master Data'!BP$6:BP$125)</f>
        <v>0</v>
      </c>
      <c r="BO16" s="83">
        <f>SUMIF('Master Data'!$C$6:$C$125,'Master Summary'!$C16,'Master Data'!BQ$6:BQ$125)</f>
        <v>0</v>
      </c>
      <c r="BP16" s="82">
        <f>COUNTIFS('Master Data'!$C$6:$C$125,'Master Summary'!$C16,'Master Data'!CR$6:CR$125,1)</f>
        <v>0</v>
      </c>
      <c r="BQ16" s="82">
        <f>COUNTIFS('Master Data'!$C$6:$C$125,'Master Summary'!$C16,'Master Data'!CS$6:CS$125,1)</f>
        <v>0</v>
      </c>
      <c r="BR16" s="74">
        <f>SUM(BP16:BQ16)/36</f>
        <v>0</v>
      </c>
    </row>
    <row r="17" spans="1:70" ht="15" x14ac:dyDescent="0.2">
      <c r="A17" s="76">
        <v>12</v>
      </c>
      <c r="B17" s="68">
        <v>2019</v>
      </c>
      <c r="C17" s="75" t="str">
        <f>CONCATENATE(B17,"_",A17)</f>
        <v>2019_12</v>
      </c>
      <c r="D17" s="70" t="s">
        <v>98</v>
      </c>
      <c r="E17" s="72" t="e">
        <f>AVERAGEIFS('Master Data'!$G$6:$G$125,'Master Data'!$C$6:$C$125,'Master Summary'!C17,'Master Data'!$G$6:$G$125,"&gt;0")</f>
        <v>#DIV/0!</v>
      </c>
      <c r="F17" s="6">
        <f>SUMIF('Master Data'!$C$6:$C$125,'Master Summary'!$C17,'Master Data'!H$6:H$125)</f>
        <v>0</v>
      </c>
      <c r="G17" s="6">
        <f>SUMIF('Master Data'!$C$6:$C$125,'Master Summary'!$C17,'Master Data'!I$6:I$125)</f>
        <v>0</v>
      </c>
      <c r="H17" s="6">
        <f>SUMIF('Master Data'!$C$6:$C$125,'Master Summary'!$C17,'Master Data'!J$6:J$125)</f>
        <v>0</v>
      </c>
      <c r="I17" s="6">
        <f>SUMIF('Master Data'!$C$6:$C$125,'Master Summary'!$C17,'Master Data'!K$6:K$125)</f>
        <v>0</v>
      </c>
      <c r="J17" s="6">
        <f>SUMIF('Master Data'!$C$6:$C$125,'Master Summary'!$C17,'Master Data'!L$6:L$125)</f>
        <v>0</v>
      </c>
      <c r="K17" s="4">
        <f t="shared" si="0"/>
        <v>0</v>
      </c>
      <c r="L17" s="6">
        <f>SUMIF('Master Data'!$C$6:$C$125,'Master Summary'!$C17,'Master Data'!N$6:N$125)</f>
        <v>0</v>
      </c>
      <c r="M17" s="6">
        <f>SUMIF('Master Data'!$C$6:$C$125,'Master Summary'!$C17,'Master Data'!O$6:O$125)</f>
        <v>0</v>
      </c>
      <c r="N17" s="6">
        <f>SUMIF('Master Data'!$C$6:$C$125,'Master Summary'!$C17,'Master Data'!P$6:P$125)</f>
        <v>0</v>
      </c>
      <c r="O17" s="6">
        <f>SUMIF('Master Data'!$C$6:$C$125,'Master Summary'!$C17,'Master Data'!Q$6:Q$125)</f>
        <v>0</v>
      </c>
      <c r="P17" s="6">
        <f>SUMIF('Master Data'!$C$6:$C$125,'Master Summary'!$C17,'Master Data'!R$6:R$125)</f>
        <v>0</v>
      </c>
      <c r="Q17" s="4">
        <f t="shared" si="1"/>
        <v>0</v>
      </c>
      <c r="R17" s="6">
        <f>SUMIF('Master Data'!$C$6:$C$125,'Master Summary'!$C17,'Master Data'!T$6:T$125)</f>
        <v>0</v>
      </c>
      <c r="S17" s="6">
        <f>SUMIF('Master Data'!$C$6:$C$125,'Master Summary'!$C17,'Master Data'!U$6:U$125)</f>
        <v>0</v>
      </c>
      <c r="T17" s="6">
        <f>SUMIF('Master Data'!$C$6:$C$125,'Master Summary'!$C17,'Master Data'!V$6:V$125)</f>
        <v>0</v>
      </c>
      <c r="U17" s="6">
        <f>SUMIF('Master Data'!$C$6:$C$125,'Master Summary'!$C17,'Master Data'!W$6:W$125)</f>
        <v>0</v>
      </c>
      <c r="V17" s="6">
        <f>SUMIF('Master Data'!$C$6:$C$125,'Master Summary'!$C17,'Master Data'!X$6:X$125)</f>
        <v>0</v>
      </c>
      <c r="W17" s="4">
        <f t="shared" si="2"/>
        <v>0</v>
      </c>
      <c r="X17" s="6">
        <f>SUMIF('Master Data'!$C$6:$C$125,'Master Summary'!$C17,'Master Data'!Z$6:Z$125)</f>
        <v>0</v>
      </c>
      <c r="Y17" s="6">
        <f>SUMIF('Master Data'!$C$6:$C$125,'Master Summary'!$C17,'Master Data'!AA$6:AA$125)</f>
        <v>0</v>
      </c>
      <c r="Z17" s="6">
        <f>SUMIF('Master Data'!$C$6:$C$125,'Master Summary'!$C17,'Master Data'!AB$6:AB$125)</f>
        <v>0</v>
      </c>
      <c r="AA17" s="6">
        <f>SUMIF('Master Data'!$C$6:$C$125,'Master Summary'!$C17,'Master Data'!AC$6:AC$125)</f>
        <v>0</v>
      </c>
      <c r="AB17" s="6">
        <f>SUMIF('Master Data'!$C$6:$C$125,'Master Summary'!$C17,'Master Data'!AD$6:AD$125)</f>
        <v>0</v>
      </c>
      <c r="AC17" s="4">
        <f t="shared" si="3"/>
        <v>0</v>
      </c>
      <c r="AD17" s="6">
        <f>SUMIF('Master Data'!$C$6:$C$125,'Master Summary'!$C17,'Master Data'!AF$6:AF$125)</f>
        <v>0</v>
      </c>
      <c r="AE17" s="6">
        <f>SUMIF('Master Data'!$C$6:$C$125,'Master Summary'!$C17,'Master Data'!AG$6:AG$125)</f>
        <v>0</v>
      </c>
      <c r="AF17" s="6">
        <f>SUMIF('Master Data'!$C$6:$C$125,'Master Summary'!$C17,'Master Data'!AH$6:AH$125)</f>
        <v>0</v>
      </c>
      <c r="AG17" s="6">
        <f>SUMIF('Master Data'!$C$6:$C$125,'Master Summary'!$C17,'Master Data'!AI$6:AI$125)</f>
        <v>0</v>
      </c>
      <c r="AH17" s="6">
        <f>SUMIF('Master Data'!$C$6:$C$125,'Master Summary'!$C17,'Master Data'!AJ$6:AJ$125)</f>
        <v>0</v>
      </c>
      <c r="AI17" s="4">
        <f t="shared" si="4"/>
        <v>0</v>
      </c>
      <c r="AJ17" s="6">
        <f>SUMIF('Master Data'!$C$6:$C$125,'Master Summary'!$C17,'Master Data'!AL$6:AL$125)</f>
        <v>0</v>
      </c>
      <c r="AK17" s="6">
        <f>SUMIF('Master Data'!$C$6:$C$125,'Master Summary'!$C17,'Master Data'!AM$6:AM$125)</f>
        <v>0</v>
      </c>
      <c r="AL17" s="6">
        <f>SUMIF('Master Data'!$C$6:$C$125,'Master Summary'!$C17,'Master Data'!AN$6:AN$125)</f>
        <v>0</v>
      </c>
      <c r="AM17" s="6">
        <f>SUMIF('Master Data'!$C$6:$C$125,'Master Summary'!$C17,'Master Data'!AO$6:AO$125)</f>
        <v>0</v>
      </c>
      <c r="AN17" s="6">
        <f>SUMIF('Master Data'!$C$6:$C$125,'Master Summary'!$C17,'Master Data'!AP$6:AP$125)</f>
        <v>0</v>
      </c>
      <c r="AO17" s="4">
        <f t="shared" si="5"/>
        <v>0</v>
      </c>
      <c r="AP17" s="6">
        <f t="shared" si="6"/>
        <v>0</v>
      </c>
      <c r="AQ17" s="6">
        <f t="shared" si="7"/>
        <v>0</v>
      </c>
      <c r="AR17" s="6">
        <f t="shared" si="8"/>
        <v>0</v>
      </c>
      <c r="AS17" s="6">
        <f t="shared" si="9"/>
        <v>0</v>
      </c>
      <c r="AT17" s="6">
        <f t="shared" si="10"/>
        <v>0</v>
      </c>
      <c r="AU17" s="7">
        <f t="shared" si="11"/>
        <v>0</v>
      </c>
      <c r="AV17" s="73">
        <f>SUMIF('Master Data'!$C$6:$C$125,'Master Summary'!$C17,'Master Data'!AX$6:AX$125)</f>
        <v>0</v>
      </c>
      <c r="AW17" s="73">
        <f>SUMIF('Master Data'!$C$6:$C$125,'Master Summary'!$C17,'Master Data'!AY$6:AY$125)</f>
        <v>0</v>
      </c>
      <c r="AX17" s="73">
        <f>SUMIF('Master Data'!$C$6:$C$125,'Master Summary'!$C17,'Master Data'!AZ$6:AZ$125)</f>
        <v>0</v>
      </c>
      <c r="AY17" s="73">
        <f>SUMIF('Master Data'!$C$6:$C$125,'Master Summary'!$C17,'Master Data'!BA$6:BA$125)</f>
        <v>0</v>
      </c>
      <c r="AZ17" s="73">
        <f>SUMIF('Master Data'!$C$6:$C$125,'Master Summary'!$C17,'Master Data'!BB$6:BB$125)</f>
        <v>0</v>
      </c>
      <c r="BA17" s="73">
        <f t="shared" si="15"/>
        <v>0</v>
      </c>
      <c r="BB17" s="10">
        <f>SUMIF('Master Data'!$C$6:$C$125,'Master Summary'!$C17,'Master Data'!BD$6:BD$125)</f>
        <v>0</v>
      </c>
      <c r="BC17" s="79">
        <f>SUMIF('Master Data'!$C$6:$C$125,'Master Summary'!$C17,'Master Data'!BE$6:BE$125)</f>
        <v>0</v>
      </c>
      <c r="BD17" s="79">
        <f>SUMIF('Master Data'!$C$6:$C$125,'Master Summary'!$C17,'Master Data'!BF$6:BF$125)</f>
        <v>0</v>
      </c>
      <c r="BE17" s="79">
        <f>SUMIF('Master Data'!$C$6:$C$125,'Master Summary'!$C17,'Master Data'!BG$6:BG$125)</f>
        <v>0</v>
      </c>
      <c r="BF17" s="79">
        <f>SUMIF('Master Data'!$C$6:$C$125,'Master Summary'!$C17,'Master Data'!BH$6:BH$125)</f>
        <v>0</v>
      </c>
      <c r="BG17" s="79">
        <f>SUMIF('Master Data'!$C$6:$C$125,'Master Summary'!$C17,'Master Data'!BI$6:BI$125)</f>
        <v>0</v>
      </c>
      <c r="BH17" s="79">
        <f>SUMIF('Master Data'!$C$6:$C$125,'Master Summary'!$C17,'Master Data'!BJ$6:BJ$125)</f>
        <v>0</v>
      </c>
      <c r="BI17" s="79">
        <f>SUMIF('Master Data'!$C$6:$C$125,'Master Summary'!$C17,'Master Data'!BK$6:BK$125)</f>
        <v>0</v>
      </c>
      <c r="BJ17" s="79">
        <f>SUMIF('Master Data'!$C$6:$C$125,'Master Summary'!$C17,'Master Data'!BL$6:BL$125)</f>
        <v>0</v>
      </c>
      <c r="BK17" s="12">
        <f t="shared" si="12"/>
        <v>0</v>
      </c>
      <c r="BL17" s="13">
        <f t="shared" si="13"/>
        <v>0</v>
      </c>
      <c r="BM17" s="83">
        <f>SUMIF('Master Data'!$C$6:$C$125,'Master Summary'!$C17,'Master Data'!BO$6:BO$125)</f>
        <v>0</v>
      </c>
      <c r="BN17" s="83">
        <f>SUMIF('Master Data'!$C$6:$C$125,'Master Summary'!$C17,'Master Data'!BP$6:BP$125)</f>
        <v>0</v>
      </c>
      <c r="BO17" s="83">
        <f>SUMIF('Master Data'!$C$6:$C$125,'Master Summary'!$C17,'Master Data'!BQ$6:BQ$125)</f>
        <v>0</v>
      </c>
      <c r="BP17" s="82">
        <f>COUNTIFS('Master Data'!$C$6:$C$125,'Master Summary'!$C17,'Master Data'!CR$6:CR$125,1)</f>
        <v>0</v>
      </c>
      <c r="BQ17" s="82">
        <f>COUNTIFS('Master Data'!$C$6:$C$125,'Master Summary'!$C17,'Master Data'!CS$6:CS$125,1)</f>
        <v>0</v>
      </c>
      <c r="BR17" s="74">
        <f>SUM(BP17:BQ17)/36</f>
        <v>0</v>
      </c>
    </row>
    <row r="18" spans="1:70" ht="15" x14ac:dyDescent="0.25">
      <c r="AV18"/>
      <c r="AW18"/>
      <c r="AX18"/>
      <c r="AY18"/>
      <c r="AZ18"/>
      <c r="BA18"/>
    </row>
    <row r="19" spans="1:70" ht="15" x14ac:dyDescent="0.25">
      <c r="AV19"/>
      <c r="AW19"/>
      <c r="AX19"/>
      <c r="AY19"/>
      <c r="AZ19"/>
      <c r="BA19"/>
    </row>
    <row r="20" spans="1:70" ht="15" x14ac:dyDescent="0.25">
      <c r="AV20"/>
      <c r="AW20"/>
      <c r="AX20"/>
      <c r="AY20"/>
      <c r="AZ20"/>
      <c r="BA20"/>
    </row>
    <row r="24" spans="1:70" x14ac:dyDescent="0.2">
      <c r="BQ24" s="1" t="s">
        <v>99</v>
      </c>
    </row>
  </sheetData>
  <mergeCells count="27">
    <mergeCell ref="BC1:BL2"/>
    <mergeCell ref="BB3:BB4"/>
    <mergeCell ref="BD3:BD4"/>
    <mergeCell ref="BF3:BJ3"/>
    <mergeCell ref="BK3:BL3"/>
    <mergeCell ref="BE3:BE4"/>
    <mergeCell ref="BC3:BC4"/>
    <mergeCell ref="AV3:AV4"/>
    <mergeCell ref="A1:D1"/>
    <mergeCell ref="E1:E4"/>
    <mergeCell ref="F1:BA2"/>
    <mergeCell ref="BB1:BB2"/>
    <mergeCell ref="A2:A4"/>
    <mergeCell ref="B2:B4"/>
    <mergeCell ref="C2:C4"/>
    <mergeCell ref="F3:AO3"/>
    <mergeCell ref="AP3:AU3"/>
    <mergeCell ref="AW3:AW4"/>
    <mergeCell ref="AX3:AX4"/>
    <mergeCell ref="AY3:AY4"/>
    <mergeCell ref="AZ3:AZ4"/>
    <mergeCell ref="BA3:BA4"/>
    <mergeCell ref="BO1:BO2"/>
    <mergeCell ref="BM1:BN2"/>
    <mergeCell ref="BP1:BR2"/>
    <mergeCell ref="BM3:BM4"/>
    <mergeCell ref="BN3:BN4"/>
  </mergeCells>
  <conditionalFormatting sqref="BP6:BQ17">
    <cfRule type="cellIs" dxfId="47" priority="3" operator="greaterThan">
      <formula>0</formula>
    </cfRule>
  </conditionalFormatting>
  <conditionalFormatting sqref="BR6:BR17">
    <cfRule type="cellIs" dxfId="46" priority="2" operator="greaterThan">
      <formula>0</formula>
    </cfRule>
  </conditionalFormatting>
  <dataValidations count="1">
    <dataValidation allowBlank="1" showInputMessage="1" showErrorMessage="1" errorTitle="Invalid Entry" error="Must be a number between 1 and 10." sqref="E6:E17" xr:uid="{60EF3098-3F86-49EB-91D3-D6B0FD7D78AD}"/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22BD-ABC0-46A5-BB6C-27C438F8E2FA}">
  <sheetPr>
    <tabColor rgb="FFFFFF00"/>
  </sheetPr>
  <dimension ref="A1:BS24"/>
  <sheetViews>
    <sheetView topLeftCell="AW1" workbookViewId="0">
      <selection activeCell="BF6" sqref="BF6"/>
    </sheetView>
  </sheetViews>
  <sheetFormatPr defaultColWidth="9.140625" defaultRowHeight="14.25" x14ac:dyDescent="0.2"/>
  <cols>
    <col min="1" max="1" width="9.140625" style="1"/>
    <col min="2" max="2" width="9.85546875" style="1" customWidth="1"/>
    <col min="3" max="3" width="10.140625" style="1" bestFit="1" customWidth="1"/>
    <col min="4" max="4" width="10.140625" style="1" customWidth="1"/>
    <col min="5" max="5" width="14.85546875" style="1" customWidth="1"/>
    <col min="6" max="6" width="14.42578125" style="1" customWidth="1"/>
    <col min="7" max="42" width="10.7109375" style="1" customWidth="1"/>
    <col min="43" max="48" width="11.7109375" style="1" customWidth="1"/>
    <col min="49" max="54" width="12.7109375" style="1" customWidth="1"/>
    <col min="55" max="55" width="15.5703125" style="1" customWidth="1"/>
    <col min="56" max="58" width="9.7109375" style="1" customWidth="1"/>
    <col min="59" max="63" width="10.7109375" style="1" customWidth="1"/>
    <col min="64" max="65" width="11.7109375" style="1" customWidth="1"/>
    <col min="66" max="66" width="17.5703125" style="1" customWidth="1"/>
    <col min="67" max="67" width="18.140625" style="1" customWidth="1"/>
    <col min="68" max="68" width="12.5703125" style="1" customWidth="1"/>
    <col min="69" max="69" width="21.42578125" style="1" customWidth="1"/>
    <col min="70" max="70" width="20.85546875" style="1" customWidth="1"/>
    <col min="71" max="71" width="11.7109375" style="1" customWidth="1"/>
    <col min="72" max="16384" width="9.140625" style="1"/>
  </cols>
  <sheetData>
    <row r="1" spans="1:71" ht="23.25" customHeight="1" thickBot="1" x14ac:dyDescent="0.25">
      <c r="A1" s="143"/>
      <c r="B1" s="144"/>
      <c r="C1" s="144"/>
      <c r="D1" s="144"/>
      <c r="E1" s="144"/>
      <c r="F1" s="146" t="s">
        <v>88</v>
      </c>
      <c r="G1" s="149" t="s">
        <v>0</v>
      </c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3" t="s">
        <v>148</v>
      </c>
      <c r="BD1" s="128" t="s">
        <v>1</v>
      </c>
      <c r="BE1" s="128"/>
      <c r="BF1" s="128"/>
      <c r="BG1" s="128"/>
      <c r="BH1" s="128"/>
      <c r="BI1" s="128"/>
      <c r="BJ1" s="128"/>
      <c r="BK1" s="128"/>
      <c r="BL1" s="128"/>
      <c r="BM1" s="129"/>
      <c r="BN1" s="183" t="s">
        <v>151</v>
      </c>
      <c r="BO1" s="184"/>
      <c r="BP1" s="119" t="s">
        <v>144</v>
      </c>
      <c r="BQ1" s="201" t="s">
        <v>2</v>
      </c>
      <c r="BR1" s="157"/>
      <c r="BS1" s="157"/>
    </row>
    <row r="2" spans="1:71" ht="13.5" customHeight="1" thickBot="1" x14ac:dyDescent="0.25">
      <c r="A2" s="134" t="s">
        <v>3</v>
      </c>
      <c r="B2" s="134" t="s">
        <v>4</v>
      </c>
      <c r="C2" s="137" t="s">
        <v>5</v>
      </c>
      <c r="D2" s="138" t="s">
        <v>6</v>
      </c>
      <c r="E2" s="134" t="s">
        <v>7</v>
      </c>
      <c r="F2" s="147"/>
      <c r="G2" s="151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4"/>
      <c r="BD2" s="130"/>
      <c r="BE2" s="130"/>
      <c r="BF2" s="130"/>
      <c r="BG2" s="130"/>
      <c r="BH2" s="130"/>
      <c r="BI2" s="130"/>
      <c r="BJ2" s="130"/>
      <c r="BK2" s="130"/>
      <c r="BL2" s="130"/>
      <c r="BM2" s="131"/>
      <c r="BN2" s="185"/>
      <c r="BO2" s="186"/>
      <c r="BP2" s="119"/>
      <c r="BQ2" s="202"/>
      <c r="BR2" s="158"/>
      <c r="BS2" s="158"/>
    </row>
    <row r="3" spans="1:71" ht="24" customHeight="1" thickTop="1" thickBot="1" x14ac:dyDescent="0.3">
      <c r="A3" s="135"/>
      <c r="B3" s="135"/>
      <c r="C3" s="137"/>
      <c r="D3" s="137"/>
      <c r="E3" s="135"/>
      <c r="F3" s="147"/>
      <c r="G3" s="140" t="s">
        <v>9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1"/>
      <c r="AQ3" s="142" t="s">
        <v>10</v>
      </c>
      <c r="AR3" s="140"/>
      <c r="AS3" s="140"/>
      <c r="AT3" s="140"/>
      <c r="AU3" s="140"/>
      <c r="AV3" s="140"/>
      <c r="AW3" s="120" t="s">
        <v>11</v>
      </c>
      <c r="AX3" s="120" t="s">
        <v>11</v>
      </c>
      <c r="AY3" s="120" t="s">
        <v>11</v>
      </c>
      <c r="AZ3" s="120" t="s">
        <v>11</v>
      </c>
      <c r="BA3" s="120" t="s">
        <v>11</v>
      </c>
      <c r="BB3" s="120" t="s">
        <v>11</v>
      </c>
      <c r="BC3" s="126" t="s">
        <v>87</v>
      </c>
      <c r="BD3" s="122" t="s">
        <v>12</v>
      </c>
      <c r="BE3" s="124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115"/>
      <c r="BQ3" s="208" t="s">
        <v>153</v>
      </c>
      <c r="BR3" s="206"/>
      <c r="BS3" s="203"/>
    </row>
    <row r="4" spans="1:71" ht="138.75" customHeight="1" thickTop="1" thickBot="1" x14ac:dyDescent="0.25">
      <c r="A4" s="136"/>
      <c r="B4" s="136"/>
      <c r="C4" s="137"/>
      <c r="D4" s="139"/>
      <c r="E4" s="136"/>
      <c r="F4" s="148"/>
      <c r="G4" s="52" t="s">
        <v>15</v>
      </c>
      <c r="H4" s="53" t="s">
        <v>15</v>
      </c>
      <c r="I4" s="53" t="s">
        <v>15</v>
      </c>
      <c r="J4" s="53" t="s">
        <v>15</v>
      </c>
      <c r="K4" s="54" t="s">
        <v>15</v>
      </c>
      <c r="L4" s="55" t="s">
        <v>15</v>
      </c>
      <c r="M4" s="56" t="s">
        <v>16</v>
      </c>
      <c r="N4" s="56" t="s">
        <v>16</v>
      </c>
      <c r="O4" s="56" t="s">
        <v>16</v>
      </c>
      <c r="P4" s="56" t="s">
        <v>16</v>
      </c>
      <c r="Q4" s="56" t="s">
        <v>16</v>
      </c>
      <c r="R4" s="57" t="s">
        <v>16</v>
      </c>
      <c r="S4" s="56" t="s">
        <v>17</v>
      </c>
      <c r="T4" s="56" t="s">
        <v>17</v>
      </c>
      <c r="U4" s="56" t="s">
        <v>17</v>
      </c>
      <c r="V4" s="56" t="s">
        <v>17</v>
      </c>
      <c r="W4" s="56" t="s">
        <v>17</v>
      </c>
      <c r="X4" s="57" t="s">
        <v>17</v>
      </c>
      <c r="Y4" s="56" t="s">
        <v>18</v>
      </c>
      <c r="Z4" s="56" t="s">
        <v>18</v>
      </c>
      <c r="AA4" s="56" t="s">
        <v>18</v>
      </c>
      <c r="AB4" s="56" t="s">
        <v>18</v>
      </c>
      <c r="AC4" s="56" t="s">
        <v>18</v>
      </c>
      <c r="AD4" s="57" t="s">
        <v>18</v>
      </c>
      <c r="AE4" s="56" t="s">
        <v>19</v>
      </c>
      <c r="AF4" s="56" t="s">
        <v>19</v>
      </c>
      <c r="AG4" s="56" t="s">
        <v>19</v>
      </c>
      <c r="AH4" s="56" t="s">
        <v>19</v>
      </c>
      <c r="AI4" s="56" t="s">
        <v>19</v>
      </c>
      <c r="AJ4" s="57" t="s">
        <v>19</v>
      </c>
      <c r="AK4" s="56" t="s">
        <v>20</v>
      </c>
      <c r="AL4" s="56" t="s">
        <v>20</v>
      </c>
      <c r="AM4" s="56" t="s">
        <v>20</v>
      </c>
      <c r="AN4" s="56" t="s">
        <v>20</v>
      </c>
      <c r="AO4" s="56" t="s">
        <v>20</v>
      </c>
      <c r="AP4" s="57" t="s">
        <v>20</v>
      </c>
      <c r="AQ4" s="56" t="s">
        <v>21</v>
      </c>
      <c r="AR4" s="56" t="s">
        <v>21</v>
      </c>
      <c r="AS4" s="56" t="s">
        <v>21</v>
      </c>
      <c r="AT4" s="56" t="s">
        <v>21</v>
      </c>
      <c r="AU4" s="56" t="s">
        <v>21</v>
      </c>
      <c r="AV4" s="57" t="s">
        <v>22</v>
      </c>
      <c r="AW4" s="121"/>
      <c r="AX4" s="121"/>
      <c r="AY4" s="121"/>
      <c r="AZ4" s="121"/>
      <c r="BA4" s="121"/>
      <c r="BB4" s="121"/>
      <c r="BC4" s="127"/>
      <c r="BD4" s="123"/>
      <c r="BE4" s="125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78" t="s">
        <v>145</v>
      </c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59" t="s">
        <v>23</v>
      </c>
      <c r="B5" s="60" t="s">
        <v>24</v>
      </c>
      <c r="C5" s="60" t="s">
        <v>25</v>
      </c>
      <c r="D5" s="60" t="s">
        <v>26</v>
      </c>
      <c r="E5" s="60" t="s">
        <v>27</v>
      </c>
      <c r="F5" s="61" t="s">
        <v>89</v>
      </c>
      <c r="G5" s="62" t="s">
        <v>90</v>
      </c>
      <c r="H5" s="62" t="s">
        <v>29</v>
      </c>
      <c r="I5" s="62" t="s">
        <v>30</v>
      </c>
      <c r="J5" s="62" t="s">
        <v>31</v>
      </c>
      <c r="K5" s="62" t="s">
        <v>32</v>
      </c>
      <c r="L5" s="63" t="s">
        <v>33</v>
      </c>
      <c r="M5" s="62" t="s">
        <v>91</v>
      </c>
      <c r="N5" s="62" t="s">
        <v>34</v>
      </c>
      <c r="O5" s="62" t="s">
        <v>35</v>
      </c>
      <c r="P5" s="62" t="s">
        <v>36</v>
      </c>
      <c r="Q5" s="62" t="s">
        <v>37</v>
      </c>
      <c r="R5" s="63" t="s">
        <v>38</v>
      </c>
      <c r="S5" s="62" t="s">
        <v>92</v>
      </c>
      <c r="T5" s="62" t="s">
        <v>39</v>
      </c>
      <c r="U5" s="62" t="s">
        <v>40</v>
      </c>
      <c r="V5" s="62" t="s">
        <v>41</v>
      </c>
      <c r="W5" s="62" t="s">
        <v>42</v>
      </c>
      <c r="X5" s="63" t="s">
        <v>43</v>
      </c>
      <c r="Y5" s="62" t="s">
        <v>93</v>
      </c>
      <c r="Z5" s="62" t="s">
        <v>44</v>
      </c>
      <c r="AA5" s="62" t="s">
        <v>45</v>
      </c>
      <c r="AB5" s="62" t="s">
        <v>46</v>
      </c>
      <c r="AC5" s="62" t="s">
        <v>47</v>
      </c>
      <c r="AD5" s="63" t="s">
        <v>48</v>
      </c>
      <c r="AE5" s="62" t="s">
        <v>121</v>
      </c>
      <c r="AF5" s="62" t="s">
        <v>110</v>
      </c>
      <c r="AG5" s="62" t="s">
        <v>111</v>
      </c>
      <c r="AH5" s="62" t="s">
        <v>112</v>
      </c>
      <c r="AI5" s="62" t="s">
        <v>113</v>
      </c>
      <c r="AJ5" s="63" t="s">
        <v>114</v>
      </c>
      <c r="AK5" s="62" t="s">
        <v>122</v>
      </c>
      <c r="AL5" s="62" t="s">
        <v>116</v>
      </c>
      <c r="AM5" s="62" t="s">
        <v>117</v>
      </c>
      <c r="AN5" s="62" t="s">
        <v>118</v>
      </c>
      <c r="AO5" s="62" t="s">
        <v>119</v>
      </c>
      <c r="AP5" s="63" t="s">
        <v>120</v>
      </c>
      <c r="AQ5" s="62" t="s">
        <v>94</v>
      </c>
      <c r="AR5" s="62" t="s">
        <v>59</v>
      </c>
      <c r="AS5" s="62" t="s">
        <v>60</v>
      </c>
      <c r="AT5" s="62" t="s">
        <v>61</v>
      </c>
      <c r="AU5" s="62" t="s">
        <v>62</v>
      </c>
      <c r="AV5" s="63" t="s">
        <v>63</v>
      </c>
      <c r="AW5" s="64" t="s">
        <v>64</v>
      </c>
      <c r="AX5" s="64" t="s">
        <v>65</v>
      </c>
      <c r="AY5" s="64" t="s">
        <v>66</v>
      </c>
      <c r="AZ5" s="64" t="s">
        <v>67</v>
      </c>
      <c r="BA5" s="64" t="s">
        <v>68</v>
      </c>
      <c r="BB5" s="64" t="s">
        <v>69</v>
      </c>
      <c r="BC5" s="65" t="s">
        <v>155</v>
      </c>
      <c r="BD5" s="66" t="s">
        <v>70</v>
      </c>
      <c r="BE5" s="67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81" t="s">
        <v>146</v>
      </c>
      <c r="BQ5" s="43" t="s">
        <v>72</v>
      </c>
      <c r="BR5" s="43"/>
      <c r="BS5" s="44" t="s">
        <v>73</v>
      </c>
    </row>
    <row r="6" spans="1:71" ht="15" x14ac:dyDescent="0.2">
      <c r="A6" s="70">
        <v>1</v>
      </c>
      <c r="B6" s="68">
        <v>2019</v>
      </c>
      <c r="C6" s="69" t="str">
        <f>CONCATENATE(B6,"_0",A6)</f>
        <v>2019_01</v>
      </c>
      <c r="D6" s="70" t="s">
        <v>95</v>
      </c>
      <c r="E6" s="71" t="s">
        <v>74</v>
      </c>
      <c r="F6" s="72" t="e">
        <f>AVERAGEIFS('Master Data'!$G$6:$G$125,'Master Data'!$C$6:$C$125,'[2]District1 - Summary'!C6,'Master Data'!$E$6:$E$125,'[2]District1 - Summary'!E6,'Master Data'!$G$6:$G$125,"&gt;0")</f>
        <v>#DIV/0!</v>
      </c>
      <c r="G6" s="6">
        <f>SUMIFS('Master Data'!H$6:H$125,'Master Data'!$C$6:$C$125,'[2]District1 - Summary'!$C6,'Master Data'!$E$6:$E$125,'[2]District1 - Summary'!$E6)</f>
        <v>0</v>
      </c>
      <c r="H6" s="6">
        <f>SUMIFS('Master Data'!I$6:I$125,'Master Data'!$C$6:$C$125,'[2]District1 - Summary'!$C6,'Master Data'!$E$6:$E$125,'[2]District1 - Summary'!$E6)</f>
        <v>0</v>
      </c>
      <c r="I6" s="6">
        <f>SUMIFS('Master Data'!J$6:J$125,'Master Data'!$C$6:$C$125,'[2]District1 - Summary'!$C6,'Master Data'!$E$6:$E$125,'[2]District1 - Summary'!$E6)</f>
        <v>0</v>
      </c>
      <c r="J6" s="6">
        <f>SUMIFS('Master Data'!K$6:K$125,'Master Data'!$C$6:$C$125,'[2]District1 - Summary'!$C6,'Master Data'!$E$6:$E$125,'[2]District1 - Summary'!$E6)</f>
        <v>0</v>
      </c>
      <c r="K6" s="6">
        <f>SUMIFS('Master Data'!L$6:L$125,'Master Data'!$C$6:$C$125,'[2]District1 - Summary'!$C6,'Master Data'!$E$6:$E$125,'[2]District1 - Summary'!$E6)</f>
        <v>0</v>
      </c>
      <c r="L6" s="4">
        <f>SUM(G6:K6)</f>
        <v>0</v>
      </c>
      <c r="M6" s="6">
        <f>SUMIFS('Master Data'!N$6:N$125,'Master Data'!$C$6:$C$125,'[2]District1 - Summary'!$C6,'Master Data'!$E$6:$E$125,'[2]District1 - Summary'!$E6)</f>
        <v>0</v>
      </c>
      <c r="N6" s="6">
        <f>SUMIFS('Master Data'!O$6:O$125,'Master Data'!$C$6:$C$125,'[2]District1 - Summary'!$C6,'Master Data'!$E$6:$E$125,'[2]District1 - Summary'!$E6)</f>
        <v>0</v>
      </c>
      <c r="O6" s="6">
        <f>SUMIFS('Master Data'!P$6:P$125,'Master Data'!$C$6:$C$125,'[2]District1 - Summary'!$C6,'Master Data'!$E$6:$E$125,'[2]District1 - Summary'!$E6)</f>
        <v>0</v>
      </c>
      <c r="P6" s="6">
        <f>SUMIFS('Master Data'!Q$6:Q$125,'Master Data'!$C$6:$C$125,'[2]District1 - Summary'!$C6,'Master Data'!$E$6:$E$125,'[2]District1 - Summary'!$E6)</f>
        <v>0</v>
      </c>
      <c r="Q6" s="6">
        <f>SUMIFS('Master Data'!R$6:R$125,'Master Data'!$C$6:$C$125,'[2]District1 - Summary'!$C6,'Master Data'!$E$6:$E$125,'[2]District1 - Summary'!$E6)</f>
        <v>0</v>
      </c>
      <c r="R6" s="5">
        <f t="shared" ref="R6:R17" si="0">SUM(M6:Q6)</f>
        <v>0</v>
      </c>
      <c r="S6" s="6">
        <f>SUMIFS('Master Data'!T$6:T$125,'Master Data'!$C$6:$C$125,'[2]District1 - Summary'!$C6,'Master Data'!$E$6:$E$125,'[2]District1 - Summary'!$E6)</f>
        <v>0</v>
      </c>
      <c r="T6" s="6">
        <f>SUMIFS('Master Data'!U$6:U$125,'Master Data'!$C$6:$C$125,'[2]District1 - Summary'!$C6,'Master Data'!$E$6:$E$125,'[2]District1 - Summary'!$E6)</f>
        <v>0</v>
      </c>
      <c r="U6" s="6">
        <f>SUMIFS('Master Data'!V$6:V$125,'Master Data'!$C$6:$C$125,'[2]District1 - Summary'!$C6,'Master Data'!$E$6:$E$125,'[2]District1 - Summary'!$E6)</f>
        <v>0</v>
      </c>
      <c r="V6" s="6">
        <f>SUMIFS('Master Data'!W$6:W$125,'Master Data'!$C$6:$C$125,'[2]District1 - Summary'!$C6,'Master Data'!$E$6:$E$125,'[2]District1 - Summary'!$E6)</f>
        <v>0</v>
      </c>
      <c r="W6" s="6">
        <f>SUMIFS('Master Data'!X$6:X$125,'Master Data'!$C$6:$C$125,'[2]District1 - Summary'!$C6,'Master Data'!$E$6:$E$125,'[2]District1 - Summary'!$E6)</f>
        <v>0</v>
      </c>
      <c r="X6" s="5">
        <f t="shared" ref="X6:X17" si="1">SUM(S6:W6)</f>
        <v>0</v>
      </c>
      <c r="Y6" s="6">
        <f>SUMIFS('Master Data'!Z$6:Z$125,'Master Data'!$C$6:$C$125,'[2]District1 - Summary'!$C6,'Master Data'!$E$6:$E$125,'[2]District1 - Summary'!$E6)</f>
        <v>0</v>
      </c>
      <c r="Z6" s="6">
        <f>SUMIFS('Master Data'!AA$6:AA$125,'Master Data'!$C$6:$C$125,'[2]District1 - Summary'!$C6,'Master Data'!$E$6:$E$125,'[2]District1 - Summary'!$E6)</f>
        <v>0</v>
      </c>
      <c r="AA6" s="6">
        <f>SUMIFS('Master Data'!AB$6:AB$125,'Master Data'!$C$6:$C$125,'[2]District1 - Summary'!$C6,'Master Data'!$E$6:$E$125,'[2]District1 - Summary'!$E6)</f>
        <v>0</v>
      </c>
      <c r="AB6" s="6">
        <f>SUMIFS('Master Data'!AC$6:AC$125,'Master Data'!$C$6:$C$125,'[2]District1 - Summary'!$C6,'Master Data'!$E$6:$E$125,'[2]District1 - Summary'!$E6)</f>
        <v>0</v>
      </c>
      <c r="AC6" s="6">
        <f>SUMIFS('Master Data'!AD$6:AD$125,'Master Data'!$C$6:$C$125,'[2]District1 - Summary'!$C6,'Master Data'!$E$6:$E$125,'[2]District1 - Summary'!$E6)</f>
        <v>0</v>
      </c>
      <c r="AD6" s="5">
        <f t="shared" ref="AD6:AD17" si="2">SUM(Y6:AC6)</f>
        <v>0</v>
      </c>
      <c r="AE6" s="6">
        <f>SUMIFS('Master Data'!AF$6:AF$125,'Master Data'!$C$6:$C$125,'[2]District1 - Summary'!$C6,'Master Data'!$E$6:$E$125,'[2]District1 - Summary'!$E6)</f>
        <v>0</v>
      </c>
      <c r="AF6" s="6">
        <f>SUMIFS('Master Data'!AG$6:AG$125,'Master Data'!$C$6:$C$125,'[2]District1 - Summary'!$C6,'Master Data'!$E$6:$E$125,'[2]District1 - Summary'!$E6)</f>
        <v>0</v>
      </c>
      <c r="AG6" s="6">
        <f>SUMIFS('Master Data'!AH$6:AH$125,'Master Data'!$C$6:$C$125,'[2]District1 - Summary'!$C6,'Master Data'!$E$6:$E$125,'[2]District1 - Summary'!$E6)</f>
        <v>0</v>
      </c>
      <c r="AH6" s="6">
        <f>SUMIFS('Master Data'!AI$6:AI$125,'Master Data'!$C$6:$C$125,'[2]District1 - Summary'!$C6,'Master Data'!$E$6:$E$125,'[2]District1 - Summary'!$E6)</f>
        <v>0</v>
      </c>
      <c r="AI6" s="6">
        <f>SUMIFS('Master Data'!AJ$6:AJ$125,'Master Data'!$C$6:$C$125,'[2]District1 - Summary'!$C6,'Master Data'!$E$6:$E$125,'[2]District1 - Summary'!$E6)</f>
        <v>0</v>
      </c>
      <c r="AJ6" s="5">
        <f t="shared" ref="AJ6:AJ17" si="3">SUM(AE6:AI6)</f>
        <v>0</v>
      </c>
      <c r="AK6" s="6">
        <f>SUMIFS('Master Data'!AL$6:AL$125,'Master Data'!$C$6:$C$125,'[2]District1 - Summary'!$C6,'Master Data'!$E$6:$E$125,'[2]District1 - Summary'!$E6)</f>
        <v>0</v>
      </c>
      <c r="AL6" s="6">
        <f>SUMIFS('Master Data'!AM$6:AM$125,'Master Data'!$C$6:$C$125,'[2]District1 - Summary'!$C6,'Master Data'!$E$6:$E$125,'[2]District1 - Summary'!$E6)</f>
        <v>0</v>
      </c>
      <c r="AM6" s="6">
        <f>SUMIFS('Master Data'!AN$6:AN$125,'Master Data'!$C$6:$C$125,'[2]District1 - Summary'!$C6,'Master Data'!$E$6:$E$125,'[2]District1 - Summary'!$E6)</f>
        <v>0</v>
      </c>
      <c r="AN6" s="6">
        <f>SUMIFS('Master Data'!AO$6:AO$125,'Master Data'!$C$6:$C$125,'[2]District1 - Summary'!$C6,'Master Data'!$E$6:$E$125,'[2]District1 - Summary'!$E6)</f>
        <v>0</v>
      </c>
      <c r="AO6" s="6">
        <f>SUMIFS('Master Data'!AP$6:AP$125,'Master Data'!$C$6:$C$125,'[2]District1 - Summary'!$C6,'Master Data'!$E$6:$E$125,'[2]District1 - Summary'!$E6)</f>
        <v>0</v>
      </c>
      <c r="AP6" s="5">
        <f t="shared" ref="AP6:AP17" si="4">SUM(AK6:AO6)</f>
        <v>0</v>
      </c>
      <c r="AQ6" s="6">
        <f t="shared" ref="AQ6:AQ17" si="5">G6+M6+S6+Y6+AE6+AK6</f>
        <v>0</v>
      </c>
      <c r="AR6" s="6">
        <f t="shared" ref="AR6:AR17" si="6">H6+N6+T6+Z6+AF6+AL6</f>
        <v>0</v>
      </c>
      <c r="AS6" s="6">
        <f t="shared" ref="AS6:AS17" si="7">I6+O6+U6+AA6+AG6+AM6</f>
        <v>0</v>
      </c>
      <c r="AT6" s="6">
        <f t="shared" ref="AT6:AT17" si="8">J6+P6+V6+AB6+AH6+AN6</f>
        <v>0</v>
      </c>
      <c r="AU6" s="6">
        <f t="shared" ref="AU6:AU17" si="9">K6+Q6+W6+AC6+AI6+AO6</f>
        <v>0</v>
      </c>
      <c r="AV6" s="7">
        <f t="shared" ref="AV6:AV17" si="10">L6+R6+X6+AD6+AJ6+AP6</f>
        <v>0</v>
      </c>
      <c r="AW6" s="73">
        <f>SUMIFS('Master Data'!AX$6:AX$125,'Master Data'!$C$6:$C$125,'[2]District1 - Summary'!$C6,'Master Data'!$E$6:$E$125,'[2]District1 - Summary'!$E6)</f>
        <v>0</v>
      </c>
      <c r="AX6" s="73">
        <f>SUMIFS('Master Data'!AY$6:AY$125,'Master Data'!$C$6:$C$125,'[2]District1 - Summary'!$C6,'Master Data'!$E$6:$E$125,'[2]District1 - Summary'!$E6)</f>
        <v>0</v>
      </c>
      <c r="AY6" s="73">
        <f>SUMIFS('Master Data'!AZ$6:AZ$125,'Master Data'!$C$6:$C$125,'[2]District1 - Summary'!$C6,'Master Data'!$E$6:$E$125,'[2]District1 - Summary'!$E6)</f>
        <v>0</v>
      </c>
      <c r="AZ6" s="73">
        <f>SUMIFS('Master Data'!BA$6:BA$125,'Master Data'!$C$6:$C$125,'[2]District1 - Summary'!$C6,'Master Data'!$E$6:$E$125,'[2]District1 - Summary'!$E6)</f>
        <v>0</v>
      </c>
      <c r="BA6" s="73">
        <f>SUMIFS('Master Data'!BB$6:BB$125,'Master Data'!$C$6:$C$125,'[2]District1 - Summary'!$C6,'Master Data'!$E$6:$E$125,'[2]District1 - Summary'!$E6)</f>
        <v>0</v>
      </c>
      <c r="BB6" s="73">
        <f>SUM(AW:BA)</f>
        <v>0</v>
      </c>
      <c r="BC6" s="10">
        <f>SUMIFS('Master Data'!BD$6:BD$125,'Master Data'!$C$6:$C$125,'[2]District1 - Summary'!$C6,'Master Data'!$E$6:$E$125,'[2]District1 - Summary'!$E6)</f>
        <v>0</v>
      </c>
      <c r="BD6" s="79">
        <f>SUMIFS('Master Data'!BE$6:BE$125,'Master Data'!$C$6:$C$125,'[2]District1 - Summary'!$C6,'Master Data'!$E$6:$E$125,'[2]District1 - Summary'!$E6)</f>
        <v>0</v>
      </c>
      <c r="BE6" s="79">
        <f>SUMIFS('Master Data'!BF$6:BF$125,'Master Data'!$C$6:$C$125,'[2]District1 - Summary'!$C6,'Master Data'!$E$6:$E$125,'[2]District1 - Summary'!$E6)</f>
        <v>0</v>
      </c>
      <c r="BF6" s="79">
        <f>SUMIFS('Master Data'!BG$6:BG$125,'Master Data'!$C$6:$C$125,'[2]District1 - Summary'!$C6,'Master Data'!$E$6:$E$125,'[2]District1 - Summary'!$E6)</f>
        <v>0</v>
      </c>
      <c r="BG6" s="79">
        <f>SUMIFS('Master Data'!BH$6:BH$125,'Master Data'!$C$6:$C$125,'[2]District1 - Summary'!$C6,'Master Data'!$E$6:$E$125,'[2]District1 - Summary'!$E6)</f>
        <v>0</v>
      </c>
      <c r="BH6" s="79">
        <f>SUMIFS('Master Data'!BI$6:BI$125,'Master Data'!$C$6:$C$125,'[2]District1 - Summary'!$C6,'Master Data'!$E$6:$E$125,'[2]District1 - Summary'!$E6)</f>
        <v>0</v>
      </c>
      <c r="BI6" s="79">
        <f>SUMIFS('Master Data'!BJ$6:BJ$125,'Master Data'!$C$6:$C$125,'[2]District1 - Summary'!$C6,'Master Data'!$E$6:$E$125,'[2]District1 - Summary'!$E6)</f>
        <v>0</v>
      </c>
      <c r="BJ6" s="79">
        <f>SUMIFS('Master Data'!BK$6:BK$125,'Master Data'!$C$6:$C$125,'[2]District1 - Summary'!$C6,'Master Data'!$E$6:$E$125,'[2]District1 - Summary'!$E6)</f>
        <v>0</v>
      </c>
      <c r="BK6" s="79">
        <f>SUMIFS('Master Data'!BL$6:BL$125,'Master Data'!$C$6:$C$125,'[2]District1 - Summary'!$C6,'Master Data'!$E$6:$E$125,'[2]District1 - Summary'!$E6)</f>
        <v>0</v>
      </c>
      <c r="BL6" s="12">
        <f t="shared" ref="BL6:BL17" si="11">SUM(BG6:BK6)</f>
        <v>0</v>
      </c>
      <c r="BM6" s="13">
        <f t="shared" ref="BM6:BM17" si="12">IF(BD6=0,0,BL6/BD6)</f>
        <v>0</v>
      </c>
      <c r="BN6" s="79">
        <f>SUMIFS('Master Data'!BO$6:BO$125,'Master Data'!$C$6:$C$125,'[2]District1 - Summary'!$C6,'Master Data'!$E$6:$E$125,'[2]District1 - Summary'!$E6)</f>
        <v>0</v>
      </c>
      <c r="BO6" s="79">
        <f>SUMIFS('Master Data'!BP$6:BP$125,'Master Data'!$C$6:$C$125,'[2]District1 - Summary'!$C6,'Master Data'!$E$6:$E$125,'[2]District1 - Summary'!$E6)</f>
        <v>0</v>
      </c>
      <c r="BP6" s="79">
        <f>SUMIFS('Master Data'!BQ$6:BQ$125,'Master Data'!$C$6:$C$125,'[2]District1 - Summary'!$C6,'Master Data'!$E$6:$E$125,'[2]District1 - Summary'!$E6)</f>
        <v>0</v>
      </c>
      <c r="BQ6" s="82">
        <f>COUNTIFS('Master Data'!$C$6:$C$125,'[2]District1 - Summary'!$C6,'Master Data'!$E$6:$E$125,'[2]District1 - Summary'!$E6,'Master Data'!CR$6:CR$125,1)</f>
        <v>0</v>
      </c>
      <c r="BR6" s="82">
        <f>COUNTIFS('Master Data'!$C$6:$C$125,'[2]District1 - Summary'!$C6,'Master Data'!$E$6:$E$125,'[2]District1 - Summary'!$E6,'Master Data'!CS$6:CS$125,1)</f>
        <v>0</v>
      </c>
      <c r="BS6" s="74">
        <f>SUM(BQ6:BR6)/18</f>
        <v>0</v>
      </c>
    </row>
    <row r="7" spans="1:71" ht="15" x14ac:dyDescent="0.2">
      <c r="A7" s="68">
        <v>2</v>
      </c>
      <c r="B7" s="68">
        <v>2019</v>
      </c>
      <c r="C7" s="69" t="str">
        <f t="shared" ref="C7:C14" si="13">CONCATENATE(B7,"_0",A7)</f>
        <v>2019_02</v>
      </c>
      <c r="D7" s="70" t="s">
        <v>95</v>
      </c>
      <c r="E7" s="71" t="s">
        <v>74</v>
      </c>
      <c r="F7" s="72" t="e">
        <f>AVERAGEIFS('Master Data'!$G$6:$G$125,'Master Data'!$C$6:$C$125,'[2]District1 - Summary'!C7,'Master Data'!$E$6:$E$125,'[2]District1 - Summary'!E7,'Master Data'!$G$6:$G$125,"&gt;0")</f>
        <v>#DIV/0!</v>
      </c>
      <c r="G7" s="6">
        <f>SUMIFS('Master Data'!H$6:H$125,'Master Data'!$C$6:$C$125,'[2]District1 - Summary'!$C7,'Master Data'!$E$6:$E$125,'[2]District1 - Summary'!$E7)</f>
        <v>0</v>
      </c>
      <c r="H7" s="6">
        <f>SUMIFS('Master Data'!I$6:I$125,'Master Data'!$C$6:$C$125,'[2]District1 - Summary'!$C7,'Master Data'!$E$6:$E$125,'[2]District1 - Summary'!$E7)</f>
        <v>0</v>
      </c>
      <c r="I7" s="6">
        <f>SUMIFS('Master Data'!J$6:J$125,'Master Data'!$C$6:$C$125,'[2]District1 - Summary'!$C7,'Master Data'!$E$6:$E$125,'[2]District1 - Summary'!$E7)</f>
        <v>0</v>
      </c>
      <c r="J7" s="6">
        <f>SUMIFS('Master Data'!K$6:K$125,'Master Data'!$C$6:$C$125,'[2]District1 - Summary'!$C7,'Master Data'!$E$6:$E$125,'[2]District1 - Summary'!$E7)</f>
        <v>0</v>
      </c>
      <c r="K7" s="6">
        <f>SUMIFS('Master Data'!L$6:L$125,'Master Data'!$C$6:$C$125,'[2]District1 - Summary'!$C7,'Master Data'!$E$6:$E$125,'[2]District1 - Summary'!$E7)</f>
        <v>0</v>
      </c>
      <c r="L7" s="4">
        <f t="shared" ref="L7:L17" si="14">SUM(G7:K7)</f>
        <v>0</v>
      </c>
      <c r="M7" s="6">
        <f>SUMIFS('Master Data'!N$6:N$125,'Master Data'!$C$6:$C$125,'[2]District1 - Summary'!$C7,'Master Data'!$E$6:$E$125,'[2]District1 - Summary'!$E7)</f>
        <v>0</v>
      </c>
      <c r="N7" s="6">
        <f>SUMIFS('Master Data'!O$6:O$125,'Master Data'!$C$6:$C$125,'[2]District1 - Summary'!$C7,'Master Data'!$E$6:$E$125,'[2]District1 - Summary'!$E7)</f>
        <v>0</v>
      </c>
      <c r="O7" s="6">
        <f>SUMIFS('Master Data'!P$6:P$125,'Master Data'!$C$6:$C$125,'[2]District1 - Summary'!$C7,'Master Data'!$E$6:$E$125,'[2]District1 - Summary'!$E7)</f>
        <v>0</v>
      </c>
      <c r="P7" s="6">
        <f>SUMIFS('Master Data'!Q$6:Q$125,'Master Data'!$C$6:$C$125,'[2]District1 - Summary'!$C7,'Master Data'!$E$6:$E$125,'[2]District1 - Summary'!$E7)</f>
        <v>0</v>
      </c>
      <c r="Q7" s="6">
        <f>SUMIFS('Master Data'!R$6:R$125,'Master Data'!$C$6:$C$125,'[2]District1 - Summary'!$C7,'Master Data'!$E$6:$E$125,'[2]District1 - Summary'!$E7)</f>
        <v>0</v>
      </c>
      <c r="R7" s="5">
        <f t="shared" si="0"/>
        <v>0</v>
      </c>
      <c r="S7" s="6">
        <f>SUMIFS('Master Data'!T$6:T$125,'Master Data'!$C$6:$C$125,'[2]District1 - Summary'!$C7,'Master Data'!$E$6:$E$125,'[2]District1 - Summary'!$E7)</f>
        <v>0</v>
      </c>
      <c r="T7" s="6">
        <f>SUMIFS('Master Data'!U$6:U$125,'Master Data'!$C$6:$C$125,'[2]District1 - Summary'!$C7,'Master Data'!$E$6:$E$125,'[2]District1 - Summary'!$E7)</f>
        <v>0</v>
      </c>
      <c r="U7" s="6">
        <f>SUMIFS('Master Data'!V$6:V$125,'Master Data'!$C$6:$C$125,'[2]District1 - Summary'!$C7,'Master Data'!$E$6:$E$125,'[2]District1 - Summary'!$E7)</f>
        <v>0</v>
      </c>
      <c r="V7" s="6">
        <f>SUMIFS('Master Data'!W$6:W$125,'Master Data'!$C$6:$C$125,'[2]District1 - Summary'!$C7,'Master Data'!$E$6:$E$125,'[2]District1 - Summary'!$E7)</f>
        <v>0</v>
      </c>
      <c r="W7" s="6">
        <f>SUMIFS('Master Data'!X$6:X$125,'Master Data'!$C$6:$C$125,'[2]District1 - Summary'!$C7,'Master Data'!$E$6:$E$125,'[2]District1 - Summary'!$E7)</f>
        <v>0</v>
      </c>
      <c r="X7" s="5">
        <f t="shared" si="1"/>
        <v>0</v>
      </c>
      <c r="Y7" s="6">
        <f>SUMIFS('Master Data'!Z$6:Z$125,'Master Data'!$C$6:$C$125,'[2]District1 - Summary'!$C7,'Master Data'!$E$6:$E$125,'[2]District1 - Summary'!$E7)</f>
        <v>0</v>
      </c>
      <c r="Z7" s="6">
        <f>SUMIFS('Master Data'!AA$6:AA$125,'Master Data'!$C$6:$C$125,'[2]District1 - Summary'!$C7,'Master Data'!$E$6:$E$125,'[2]District1 - Summary'!$E7)</f>
        <v>0</v>
      </c>
      <c r="AA7" s="6">
        <f>SUMIFS('Master Data'!AB$6:AB$125,'Master Data'!$C$6:$C$125,'[2]District1 - Summary'!$C7,'Master Data'!$E$6:$E$125,'[2]District1 - Summary'!$E7)</f>
        <v>0</v>
      </c>
      <c r="AB7" s="6">
        <f>SUMIFS('Master Data'!AC$6:AC$125,'Master Data'!$C$6:$C$125,'[2]District1 - Summary'!$C7,'Master Data'!$E$6:$E$125,'[2]District1 - Summary'!$E7)</f>
        <v>0</v>
      </c>
      <c r="AC7" s="6">
        <f>SUMIFS('Master Data'!AD$6:AD$125,'Master Data'!$C$6:$C$125,'[2]District1 - Summary'!$C7,'Master Data'!$E$6:$E$125,'[2]District1 - Summary'!$E7)</f>
        <v>0</v>
      </c>
      <c r="AD7" s="5">
        <f t="shared" si="2"/>
        <v>0</v>
      </c>
      <c r="AE7" s="6">
        <f>SUMIFS('Master Data'!AF$6:AF$125,'Master Data'!$C$6:$C$125,'[2]District1 - Summary'!$C7,'Master Data'!$E$6:$E$125,'[2]District1 - Summary'!$E7)</f>
        <v>0</v>
      </c>
      <c r="AF7" s="6">
        <f>SUMIFS('Master Data'!AG$6:AG$125,'Master Data'!$C$6:$C$125,'[2]District1 - Summary'!$C7,'Master Data'!$E$6:$E$125,'[2]District1 - Summary'!$E7)</f>
        <v>0</v>
      </c>
      <c r="AG7" s="6">
        <f>SUMIFS('Master Data'!AH$6:AH$125,'Master Data'!$C$6:$C$125,'[2]District1 - Summary'!$C7,'Master Data'!$E$6:$E$125,'[2]District1 - Summary'!$E7)</f>
        <v>0</v>
      </c>
      <c r="AH7" s="6">
        <f>SUMIFS('Master Data'!AI$6:AI$125,'Master Data'!$C$6:$C$125,'[2]District1 - Summary'!$C7,'Master Data'!$E$6:$E$125,'[2]District1 - Summary'!$E7)</f>
        <v>0</v>
      </c>
      <c r="AI7" s="6">
        <f>SUMIFS('Master Data'!AJ$6:AJ$125,'Master Data'!$C$6:$C$125,'[2]District1 - Summary'!$C7,'Master Data'!$E$6:$E$125,'[2]District1 - Summary'!$E7)</f>
        <v>0</v>
      </c>
      <c r="AJ7" s="5">
        <f t="shared" si="3"/>
        <v>0</v>
      </c>
      <c r="AK7" s="6">
        <f>SUMIFS('Master Data'!AL$6:AL$125,'Master Data'!$C$6:$C$125,'[2]District1 - Summary'!$C7,'Master Data'!$E$6:$E$125,'[2]District1 - Summary'!$E7)</f>
        <v>0</v>
      </c>
      <c r="AL7" s="6">
        <f>SUMIFS('Master Data'!AM$6:AM$125,'Master Data'!$C$6:$C$125,'[2]District1 - Summary'!$C7,'Master Data'!$E$6:$E$125,'[2]District1 - Summary'!$E7)</f>
        <v>0</v>
      </c>
      <c r="AM7" s="6">
        <f>SUMIFS('Master Data'!AN$6:AN$125,'Master Data'!$C$6:$C$125,'[2]District1 - Summary'!$C7,'Master Data'!$E$6:$E$125,'[2]District1 - Summary'!$E7)</f>
        <v>0</v>
      </c>
      <c r="AN7" s="6">
        <f>SUMIFS('Master Data'!AO$6:AO$125,'Master Data'!$C$6:$C$125,'[2]District1 - Summary'!$C7,'Master Data'!$E$6:$E$125,'[2]District1 - Summary'!$E7)</f>
        <v>0</v>
      </c>
      <c r="AO7" s="6">
        <f>SUMIFS('Master Data'!AP$6:AP$125,'Master Data'!$C$6:$C$125,'[2]District1 - Summary'!$C7,'Master Data'!$E$6:$E$125,'[2]District1 - Summary'!$E7)</f>
        <v>0</v>
      </c>
      <c r="AP7" s="5">
        <f t="shared" si="4"/>
        <v>0</v>
      </c>
      <c r="AQ7" s="6">
        <f t="shared" si="5"/>
        <v>0</v>
      </c>
      <c r="AR7" s="6">
        <f t="shared" si="6"/>
        <v>0</v>
      </c>
      <c r="AS7" s="6">
        <f t="shared" si="7"/>
        <v>0</v>
      </c>
      <c r="AT7" s="6">
        <f t="shared" si="8"/>
        <v>0</v>
      </c>
      <c r="AU7" s="6">
        <f t="shared" si="9"/>
        <v>0</v>
      </c>
      <c r="AV7" s="7">
        <f t="shared" si="10"/>
        <v>0</v>
      </c>
      <c r="AW7" s="73">
        <f>SUMIFS('Master Data'!AX$6:AX$125,'Master Data'!$C$6:$C$125,'[2]District1 - Summary'!$C7,'Master Data'!$E$6:$E$125,'[2]District1 - Summary'!$E7)</f>
        <v>0</v>
      </c>
      <c r="AX7" s="73">
        <f>SUMIFS('Master Data'!AY$6:AY$125,'Master Data'!$C$6:$C$125,'[2]District1 - Summary'!$C7,'Master Data'!$E$6:$E$125,'[2]District1 - Summary'!$E7)</f>
        <v>0</v>
      </c>
      <c r="AY7" s="73">
        <f>SUMIFS('Master Data'!AZ$6:AZ$125,'Master Data'!$C$6:$C$125,'[2]District1 - Summary'!$C7,'Master Data'!$E$6:$E$125,'[2]District1 - Summary'!$E7)</f>
        <v>0</v>
      </c>
      <c r="AZ7" s="73">
        <f>SUMIFS('Master Data'!BA$6:BA$125,'Master Data'!$C$6:$C$125,'[2]District1 - Summary'!$C7,'Master Data'!$E$6:$E$125,'[2]District1 - Summary'!$E7)</f>
        <v>0</v>
      </c>
      <c r="BA7" s="73">
        <f>SUMIFS('Master Data'!BB$6:BB$125,'Master Data'!$C$6:$C$125,'[2]District1 - Summary'!$C7,'Master Data'!$E$6:$E$125,'[2]District1 - Summary'!$E7)</f>
        <v>0</v>
      </c>
      <c r="BB7" s="73">
        <f t="shared" ref="BB7:BB17" si="15">SUM(AW:BA)</f>
        <v>0</v>
      </c>
      <c r="BC7" s="10">
        <f>SUMIFS('Master Data'!BD$6:BD$125,'Master Data'!$C$6:$C$125,'[2]District1 - Summary'!$C7,'Master Data'!$E$6:$E$125,'[2]District1 - Summary'!$E7)</f>
        <v>0</v>
      </c>
      <c r="BD7" s="79">
        <f>SUMIFS('Master Data'!BE$6:BE$125,'Master Data'!$C$6:$C$125,'[2]District1 - Summary'!$C7,'Master Data'!$E$6:$E$125,'[2]District1 - Summary'!$E7)</f>
        <v>0</v>
      </c>
      <c r="BE7" s="79">
        <f>SUMIFS('Master Data'!BF$6:BF$125,'Master Data'!$C$6:$C$125,'[2]District1 - Summary'!$C7,'Master Data'!$E$6:$E$125,'[2]District1 - Summary'!$E7)</f>
        <v>0</v>
      </c>
      <c r="BF7" s="79">
        <f>SUMIFS('Master Data'!BG$6:BG$125,'Master Data'!$C$6:$C$125,'[2]District1 - Summary'!$C7,'Master Data'!$E$6:$E$125,'[2]District1 - Summary'!$E7)</f>
        <v>0</v>
      </c>
      <c r="BG7" s="79">
        <f>SUMIFS('Master Data'!BH$6:BH$125,'Master Data'!$C$6:$C$125,'[2]District1 - Summary'!$C7,'Master Data'!$E$6:$E$125,'[2]District1 - Summary'!$E7)</f>
        <v>0</v>
      </c>
      <c r="BH7" s="79">
        <f>SUMIFS('Master Data'!BI$6:BI$125,'Master Data'!$C$6:$C$125,'[2]District1 - Summary'!$C7,'Master Data'!$E$6:$E$125,'[2]District1 - Summary'!$E7)</f>
        <v>0</v>
      </c>
      <c r="BI7" s="79">
        <f>SUMIFS('Master Data'!BJ$6:BJ$125,'Master Data'!$C$6:$C$125,'[2]District1 - Summary'!$C7,'Master Data'!$E$6:$E$125,'[2]District1 - Summary'!$E7)</f>
        <v>0</v>
      </c>
      <c r="BJ7" s="79">
        <f>SUMIFS('Master Data'!BK$6:BK$125,'Master Data'!$C$6:$C$125,'[2]District1 - Summary'!$C7,'Master Data'!$E$6:$E$125,'[2]District1 - Summary'!$E7)</f>
        <v>0</v>
      </c>
      <c r="BK7" s="79">
        <f>SUMIFS('Master Data'!BL$6:BL$125,'Master Data'!$C$6:$C$125,'[2]District1 - Summary'!$C7,'Master Data'!$E$6:$E$125,'[2]District1 - Summary'!$E7)</f>
        <v>0</v>
      </c>
      <c r="BL7" s="12">
        <f t="shared" si="11"/>
        <v>0</v>
      </c>
      <c r="BM7" s="13">
        <f t="shared" si="12"/>
        <v>0</v>
      </c>
      <c r="BN7" s="79">
        <f>SUMIFS('Master Data'!BO$6:BO$125,'Master Data'!$C$6:$C$125,'[2]District1 - Summary'!$C7,'Master Data'!$E$6:$E$125,'[2]District1 - Summary'!$E7)</f>
        <v>0</v>
      </c>
      <c r="BO7" s="79">
        <f>SUMIFS('Master Data'!BP$6:BP$125,'Master Data'!$C$6:$C$125,'[2]District1 - Summary'!$C7,'Master Data'!$E$6:$E$125,'[2]District1 - Summary'!$E7)</f>
        <v>0</v>
      </c>
      <c r="BP7" s="79">
        <f>SUMIFS('Master Data'!BQ$6:BQ$125,'Master Data'!$C$6:$C$125,'[2]District1 - Summary'!$C7,'Master Data'!$E$6:$E$125,'[2]District1 - Summary'!$E7)</f>
        <v>0</v>
      </c>
      <c r="BQ7" s="82">
        <f>COUNTIFS('Master Data'!$C$6:$C$125,'[2]District1 - Summary'!$C7,'Master Data'!$E$6:$E$125,'[2]District1 - Summary'!$E7,'Master Data'!CR$6:CR$125,1)</f>
        <v>0</v>
      </c>
      <c r="BR7" s="82">
        <f>COUNTIFS('Master Data'!$C$6:$C$125,'[2]District1 - Summary'!$C7,'Master Data'!$E$6:$E$125,'[2]District1 - Summary'!$E7,'Master Data'!CS$6:CS$125,1)</f>
        <v>0</v>
      </c>
      <c r="BS7" s="74">
        <f>SUM(BQ7:BR7)/18</f>
        <v>0</v>
      </c>
    </row>
    <row r="8" spans="1:71" ht="15" x14ac:dyDescent="0.2">
      <c r="A8" s="68">
        <v>3</v>
      </c>
      <c r="B8" s="68">
        <v>2019</v>
      </c>
      <c r="C8" s="69" t="str">
        <f t="shared" si="13"/>
        <v>2019_03</v>
      </c>
      <c r="D8" s="70" t="s">
        <v>95</v>
      </c>
      <c r="E8" s="71" t="s">
        <v>74</v>
      </c>
      <c r="F8" s="72" t="e">
        <f>AVERAGEIFS('Master Data'!$G$6:$G$125,'Master Data'!$C$6:$C$125,'[2]District1 - Summary'!C8,'Master Data'!$E$6:$E$125,'[2]District1 - Summary'!E8,'Master Data'!$G$6:$G$125,"&gt;0")</f>
        <v>#DIV/0!</v>
      </c>
      <c r="G8" s="6">
        <f>SUMIFS('Master Data'!H$6:H$125,'Master Data'!$C$6:$C$125,'[2]District1 - Summary'!$C8,'Master Data'!$E$6:$E$125,'[2]District1 - Summary'!$E8)</f>
        <v>0</v>
      </c>
      <c r="H8" s="6">
        <f>SUMIFS('Master Data'!I$6:I$125,'Master Data'!$C$6:$C$125,'[2]District1 - Summary'!$C8,'Master Data'!$E$6:$E$125,'[2]District1 - Summary'!$E8)</f>
        <v>0</v>
      </c>
      <c r="I8" s="6">
        <f>SUMIFS('Master Data'!J$6:J$125,'Master Data'!$C$6:$C$125,'[2]District1 - Summary'!$C8,'Master Data'!$E$6:$E$125,'[2]District1 - Summary'!$E8)</f>
        <v>0</v>
      </c>
      <c r="J8" s="6">
        <f>SUMIFS('Master Data'!K$6:K$125,'Master Data'!$C$6:$C$125,'[2]District1 - Summary'!$C8,'Master Data'!$E$6:$E$125,'[2]District1 - Summary'!$E8)</f>
        <v>0</v>
      </c>
      <c r="K8" s="6">
        <f>SUMIFS('Master Data'!L$6:L$125,'Master Data'!$C$6:$C$125,'[2]District1 - Summary'!$C8,'Master Data'!$E$6:$E$125,'[2]District1 - Summary'!$E8)</f>
        <v>0</v>
      </c>
      <c r="L8" s="4">
        <f t="shared" si="14"/>
        <v>0</v>
      </c>
      <c r="M8" s="6">
        <f>SUMIFS('Master Data'!N$6:N$125,'Master Data'!$C$6:$C$125,'[2]District1 - Summary'!$C8,'Master Data'!$E$6:$E$125,'[2]District1 - Summary'!$E8)</f>
        <v>0</v>
      </c>
      <c r="N8" s="6">
        <f>SUMIFS('Master Data'!O$6:O$125,'Master Data'!$C$6:$C$125,'[2]District1 - Summary'!$C8,'Master Data'!$E$6:$E$125,'[2]District1 - Summary'!$E8)</f>
        <v>0</v>
      </c>
      <c r="O8" s="6">
        <f>SUMIFS('Master Data'!P$6:P$125,'Master Data'!$C$6:$C$125,'[2]District1 - Summary'!$C8,'Master Data'!$E$6:$E$125,'[2]District1 - Summary'!$E8)</f>
        <v>0</v>
      </c>
      <c r="P8" s="6">
        <f>SUMIFS('Master Data'!Q$6:Q$125,'Master Data'!$C$6:$C$125,'[2]District1 - Summary'!$C8,'Master Data'!$E$6:$E$125,'[2]District1 - Summary'!$E8)</f>
        <v>0</v>
      </c>
      <c r="Q8" s="6">
        <f>SUMIFS('Master Data'!R$6:R$125,'Master Data'!$C$6:$C$125,'[2]District1 - Summary'!$C8,'Master Data'!$E$6:$E$125,'[2]District1 - Summary'!$E8)</f>
        <v>0</v>
      </c>
      <c r="R8" s="5">
        <f t="shared" si="0"/>
        <v>0</v>
      </c>
      <c r="S8" s="6">
        <f>SUMIFS('Master Data'!T$6:T$125,'Master Data'!$C$6:$C$125,'[2]District1 - Summary'!$C8,'Master Data'!$E$6:$E$125,'[2]District1 - Summary'!$E8)</f>
        <v>0</v>
      </c>
      <c r="T8" s="6">
        <f>SUMIFS('Master Data'!U$6:U$125,'Master Data'!$C$6:$C$125,'[2]District1 - Summary'!$C8,'Master Data'!$E$6:$E$125,'[2]District1 - Summary'!$E8)</f>
        <v>0</v>
      </c>
      <c r="U8" s="6">
        <f>SUMIFS('Master Data'!V$6:V$125,'Master Data'!$C$6:$C$125,'[2]District1 - Summary'!$C8,'Master Data'!$E$6:$E$125,'[2]District1 - Summary'!$E8)</f>
        <v>0</v>
      </c>
      <c r="V8" s="6">
        <f>SUMIFS('Master Data'!W$6:W$125,'Master Data'!$C$6:$C$125,'[2]District1 - Summary'!$C8,'Master Data'!$E$6:$E$125,'[2]District1 - Summary'!$E8)</f>
        <v>0</v>
      </c>
      <c r="W8" s="6">
        <f>SUMIFS('Master Data'!X$6:X$125,'Master Data'!$C$6:$C$125,'[2]District1 - Summary'!$C8,'Master Data'!$E$6:$E$125,'[2]District1 - Summary'!$E8)</f>
        <v>0</v>
      </c>
      <c r="X8" s="5">
        <f t="shared" si="1"/>
        <v>0</v>
      </c>
      <c r="Y8" s="6">
        <f>SUMIFS('Master Data'!Z$6:Z$125,'Master Data'!$C$6:$C$125,'[2]District1 - Summary'!$C8,'Master Data'!$E$6:$E$125,'[2]District1 - Summary'!$E8)</f>
        <v>0</v>
      </c>
      <c r="Z8" s="6">
        <f>SUMIFS('Master Data'!AA$6:AA$125,'Master Data'!$C$6:$C$125,'[2]District1 - Summary'!$C8,'Master Data'!$E$6:$E$125,'[2]District1 - Summary'!$E8)</f>
        <v>0</v>
      </c>
      <c r="AA8" s="6">
        <f>SUMIFS('Master Data'!AB$6:AB$125,'Master Data'!$C$6:$C$125,'[2]District1 - Summary'!$C8,'Master Data'!$E$6:$E$125,'[2]District1 - Summary'!$E8)</f>
        <v>0</v>
      </c>
      <c r="AB8" s="6">
        <f>SUMIFS('Master Data'!AC$6:AC$125,'Master Data'!$C$6:$C$125,'[2]District1 - Summary'!$C8,'Master Data'!$E$6:$E$125,'[2]District1 - Summary'!$E8)</f>
        <v>0</v>
      </c>
      <c r="AC8" s="6">
        <f>SUMIFS('Master Data'!AD$6:AD$125,'Master Data'!$C$6:$C$125,'[2]District1 - Summary'!$C8,'Master Data'!$E$6:$E$125,'[2]District1 - Summary'!$E8)</f>
        <v>0</v>
      </c>
      <c r="AD8" s="5">
        <f t="shared" si="2"/>
        <v>0</v>
      </c>
      <c r="AE8" s="6">
        <f>SUMIFS('Master Data'!AF$6:AF$125,'Master Data'!$C$6:$C$125,'[2]District1 - Summary'!$C8,'Master Data'!$E$6:$E$125,'[2]District1 - Summary'!$E8)</f>
        <v>0</v>
      </c>
      <c r="AF8" s="6">
        <f>SUMIFS('Master Data'!AG$6:AG$125,'Master Data'!$C$6:$C$125,'[2]District1 - Summary'!$C8,'Master Data'!$E$6:$E$125,'[2]District1 - Summary'!$E8)</f>
        <v>0</v>
      </c>
      <c r="AG8" s="6">
        <f>SUMIFS('Master Data'!AH$6:AH$125,'Master Data'!$C$6:$C$125,'[2]District1 - Summary'!$C8,'Master Data'!$E$6:$E$125,'[2]District1 - Summary'!$E8)</f>
        <v>0</v>
      </c>
      <c r="AH8" s="6">
        <f>SUMIFS('Master Data'!AI$6:AI$125,'Master Data'!$C$6:$C$125,'[2]District1 - Summary'!$C8,'Master Data'!$E$6:$E$125,'[2]District1 - Summary'!$E8)</f>
        <v>0</v>
      </c>
      <c r="AI8" s="6">
        <f>SUMIFS('Master Data'!AJ$6:AJ$125,'Master Data'!$C$6:$C$125,'[2]District1 - Summary'!$C8,'Master Data'!$E$6:$E$125,'[2]District1 - Summary'!$E8)</f>
        <v>0</v>
      </c>
      <c r="AJ8" s="5">
        <f t="shared" si="3"/>
        <v>0</v>
      </c>
      <c r="AK8" s="6">
        <f>SUMIFS('Master Data'!AL$6:AL$125,'Master Data'!$C$6:$C$125,'[2]District1 - Summary'!$C8,'Master Data'!$E$6:$E$125,'[2]District1 - Summary'!$E8)</f>
        <v>0</v>
      </c>
      <c r="AL8" s="6">
        <f>SUMIFS('Master Data'!AM$6:AM$125,'Master Data'!$C$6:$C$125,'[2]District1 - Summary'!$C8,'Master Data'!$E$6:$E$125,'[2]District1 - Summary'!$E8)</f>
        <v>0</v>
      </c>
      <c r="AM8" s="6">
        <f>SUMIFS('Master Data'!AN$6:AN$125,'Master Data'!$C$6:$C$125,'[2]District1 - Summary'!$C8,'Master Data'!$E$6:$E$125,'[2]District1 - Summary'!$E8)</f>
        <v>0</v>
      </c>
      <c r="AN8" s="6">
        <f>SUMIFS('Master Data'!AO$6:AO$125,'Master Data'!$C$6:$C$125,'[2]District1 - Summary'!$C8,'Master Data'!$E$6:$E$125,'[2]District1 - Summary'!$E8)</f>
        <v>0</v>
      </c>
      <c r="AO8" s="6">
        <f>SUMIFS('Master Data'!AP$6:AP$125,'Master Data'!$C$6:$C$125,'[2]District1 - Summary'!$C8,'Master Data'!$E$6:$E$125,'[2]District1 - Summary'!$E8)</f>
        <v>0</v>
      </c>
      <c r="AP8" s="5">
        <f t="shared" si="4"/>
        <v>0</v>
      </c>
      <c r="AQ8" s="6">
        <f t="shared" si="5"/>
        <v>0</v>
      </c>
      <c r="AR8" s="6">
        <f t="shared" si="6"/>
        <v>0</v>
      </c>
      <c r="AS8" s="6">
        <f t="shared" si="7"/>
        <v>0</v>
      </c>
      <c r="AT8" s="6">
        <f t="shared" si="8"/>
        <v>0</v>
      </c>
      <c r="AU8" s="6">
        <f t="shared" si="9"/>
        <v>0</v>
      </c>
      <c r="AV8" s="7">
        <f t="shared" si="10"/>
        <v>0</v>
      </c>
      <c r="AW8" s="73">
        <f>SUMIFS('Master Data'!AX$6:AX$125,'Master Data'!$C$6:$C$125,'[2]District1 - Summary'!$C8,'Master Data'!$E$6:$E$125,'[2]District1 - Summary'!$E8)</f>
        <v>0</v>
      </c>
      <c r="AX8" s="73">
        <f>SUMIFS('Master Data'!AY$6:AY$125,'Master Data'!$C$6:$C$125,'[2]District1 - Summary'!$C8,'Master Data'!$E$6:$E$125,'[2]District1 - Summary'!$E8)</f>
        <v>0</v>
      </c>
      <c r="AY8" s="73">
        <f>SUMIFS('Master Data'!AZ$6:AZ$125,'Master Data'!$C$6:$C$125,'[2]District1 - Summary'!$C8,'Master Data'!$E$6:$E$125,'[2]District1 - Summary'!$E8)</f>
        <v>0</v>
      </c>
      <c r="AZ8" s="73">
        <f>SUMIFS('Master Data'!BA$6:BA$125,'Master Data'!$C$6:$C$125,'[2]District1 - Summary'!$C8,'Master Data'!$E$6:$E$125,'[2]District1 - Summary'!$E8)</f>
        <v>0</v>
      </c>
      <c r="BA8" s="73">
        <f>SUMIFS('Master Data'!BB$6:BB$125,'Master Data'!$C$6:$C$125,'[2]District1 - Summary'!$C8,'Master Data'!$E$6:$E$125,'[2]District1 - Summary'!$E8)</f>
        <v>0</v>
      </c>
      <c r="BB8" s="73">
        <f t="shared" si="15"/>
        <v>0</v>
      </c>
      <c r="BC8" s="10">
        <f>SUMIFS('Master Data'!BD$6:BD$125,'Master Data'!$C$6:$C$125,'[2]District1 - Summary'!$C8,'Master Data'!$E$6:$E$125,'[2]District1 - Summary'!$E8)</f>
        <v>0</v>
      </c>
      <c r="BD8" s="79">
        <f>SUMIFS('Master Data'!BE$6:BE$125,'Master Data'!$C$6:$C$125,'[2]District1 - Summary'!$C8,'Master Data'!$E$6:$E$125,'[2]District1 - Summary'!$E8)</f>
        <v>0</v>
      </c>
      <c r="BE8" s="79">
        <f>SUMIFS('Master Data'!BF$6:BF$125,'Master Data'!$C$6:$C$125,'[2]District1 - Summary'!$C8,'Master Data'!$E$6:$E$125,'[2]District1 - Summary'!$E8)</f>
        <v>0</v>
      </c>
      <c r="BF8" s="79">
        <f>SUMIFS('Master Data'!BG$6:BG$125,'Master Data'!$C$6:$C$125,'[2]District1 - Summary'!$C8,'Master Data'!$E$6:$E$125,'[2]District1 - Summary'!$E8)</f>
        <v>0</v>
      </c>
      <c r="BG8" s="79">
        <f>SUMIFS('Master Data'!BH$6:BH$125,'Master Data'!$C$6:$C$125,'[2]District1 - Summary'!$C8,'Master Data'!$E$6:$E$125,'[2]District1 - Summary'!$E8)</f>
        <v>0</v>
      </c>
      <c r="BH8" s="79">
        <f>SUMIFS('Master Data'!BI$6:BI$125,'Master Data'!$C$6:$C$125,'[2]District1 - Summary'!$C8,'Master Data'!$E$6:$E$125,'[2]District1 - Summary'!$E8)</f>
        <v>0</v>
      </c>
      <c r="BI8" s="79">
        <f>SUMIFS('Master Data'!BJ$6:BJ$125,'Master Data'!$C$6:$C$125,'[2]District1 - Summary'!$C8,'Master Data'!$E$6:$E$125,'[2]District1 - Summary'!$E8)</f>
        <v>0</v>
      </c>
      <c r="BJ8" s="79">
        <f>SUMIFS('Master Data'!BK$6:BK$125,'Master Data'!$C$6:$C$125,'[2]District1 - Summary'!$C8,'Master Data'!$E$6:$E$125,'[2]District1 - Summary'!$E8)</f>
        <v>0</v>
      </c>
      <c r="BK8" s="79">
        <f>SUMIFS('Master Data'!BL$6:BL$125,'Master Data'!$C$6:$C$125,'[2]District1 - Summary'!$C8,'Master Data'!$E$6:$E$125,'[2]District1 - Summary'!$E8)</f>
        <v>0</v>
      </c>
      <c r="BL8" s="12">
        <f t="shared" si="11"/>
        <v>0</v>
      </c>
      <c r="BM8" s="13">
        <f t="shared" si="12"/>
        <v>0</v>
      </c>
      <c r="BN8" s="79">
        <f>SUMIFS('Master Data'!BO$6:BO$125,'Master Data'!$C$6:$C$125,'[2]District1 - Summary'!$C8,'Master Data'!$E$6:$E$125,'[2]District1 - Summary'!$E8)</f>
        <v>0</v>
      </c>
      <c r="BO8" s="79">
        <f>SUMIFS('Master Data'!BP$6:BP$125,'Master Data'!$C$6:$C$125,'[2]District1 - Summary'!$C8,'Master Data'!$E$6:$E$125,'[2]District1 - Summary'!$E8)</f>
        <v>0</v>
      </c>
      <c r="BP8" s="79">
        <f>SUMIFS('Master Data'!BQ$6:BQ$125,'Master Data'!$C$6:$C$125,'[2]District1 - Summary'!$C8,'Master Data'!$E$6:$E$125,'[2]District1 - Summary'!$E8)</f>
        <v>0</v>
      </c>
      <c r="BQ8" s="82">
        <f>COUNTIFS('Master Data'!$C$6:$C$125,'[2]District1 - Summary'!$C8,'Master Data'!$E$6:$E$125,'[2]District1 - Summary'!$E8,'Master Data'!CR$6:CR$125,1)</f>
        <v>0</v>
      </c>
      <c r="BR8" s="82">
        <f>COUNTIFS('Master Data'!$C$6:$C$125,'[2]District1 - Summary'!$C8,'Master Data'!$E$6:$E$125,'[2]District1 - Summary'!$E8,'Master Data'!CS$6:CS$125,1)</f>
        <v>0</v>
      </c>
      <c r="BS8" s="74">
        <f>SUM(BQ8:BR8)/18</f>
        <v>0</v>
      </c>
    </row>
    <row r="9" spans="1:71" ht="15" x14ac:dyDescent="0.2">
      <c r="A9" s="68">
        <v>4</v>
      </c>
      <c r="B9" s="68">
        <v>2019</v>
      </c>
      <c r="C9" s="69" t="str">
        <f t="shared" si="13"/>
        <v>2019_04</v>
      </c>
      <c r="D9" s="70" t="s">
        <v>96</v>
      </c>
      <c r="E9" s="71" t="s">
        <v>74</v>
      </c>
      <c r="F9" s="72" t="e">
        <f>AVERAGEIFS('Master Data'!$G$6:$G$125,'Master Data'!$C$6:$C$125,'[2]District1 - Summary'!C9,'Master Data'!$E$6:$E$125,'[2]District1 - Summary'!E9,'Master Data'!$G$6:$G$125,"&gt;0")</f>
        <v>#DIV/0!</v>
      </c>
      <c r="G9" s="6">
        <f>SUMIFS('Master Data'!H$6:H$125,'Master Data'!$C$6:$C$125,'[2]District1 - Summary'!$C9,'Master Data'!$E$6:$E$125,'[2]District1 - Summary'!$E9)</f>
        <v>0</v>
      </c>
      <c r="H9" s="6">
        <f>SUMIFS('Master Data'!I$6:I$125,'Master Data'!$C$6:$C$125,'[2]District1 - Summary'!$C9,'Master Data'!$E$6:$E$125,'[2]District1 - Summary'!$E9)</f>
        <v>0</v>
      </c>
      <c r="I9" s="6">
        <f>SUMIFS('Master Data'!J$6:J$125,'Master Data'!$C$6:$C$125,'[2]District1 - Summary'!$C9,'Master Data'!$E$6:$E$125,'[2]District1 - Summary'!$E9)</f>
        <v>0</v>
      </c>
      <c r="J9" s="6">
        <f>SUMIFS('Master Data'!K$6:K$125,'Master Data'!$C$6:$C$125,'[2]District1 - Summary'!$C9,'Master Data'!$E$6:$E$125,'[2]District1 - Summary'!$E9)</f>
        <v>0</v>
      </c>
      <c r="K9" s="6">
        <f>SUMIFS('Master Data'!L$6:L$125,'Master Data'!$C$6:$C$125,'[2]District1 - Summary'!$C9,'Master Data'!$E$6:$E$125,'[2]District1 - Summary'!$E9)</f>
        <v>0</v>
      </c>
      <c r="L9" s="4">
        <f t="shared" si="14"/>
        <v>0</v>
      </c>
      <c r="M9" s="6">
        <f>SUMIFS('Master Data'!N$6:N$125,'Master Data'!$C$6:$C$125,'[2]District1 - Summary'!$C9,'Master Data'!$E$6:$E$125,'[2]District1 - Summary'!$E9)</f>
        <v>0</v>
      </c>
      <c r="N9" s="6">
        <f>SUMIFS('Master Data'!O$6:O$125,'Master Data'!$C$6:$C$125,'[2]District1 - Summary'!$C9,'Master Data'!$E$6:$E$125,'[2]District1 - Summary'!$E9)</f>
        <v>0</v>
      </c>
      <c r="O9" s="6">
        <f>SUMIFS('Master Data'!P$6:P$125,'Master Data'!$C$6:$C$125,'[2]District1 - Summary'!$C9,'Master Data'!$E$6:$E$125,'[2]District1 - Summary'!$E9)</f>
        <v>0</v>
      </c>
      <c r="P9" s="6">
        <f>SUMIFS('Master Data'!Q$6:Q$125,'Master Data'!$C$6:$C$125,'[2]District1 - Summary'!$C9,'Master Data'!$E$6:$E$125,'[2]District1 - Summary'!$E9)</f>
        <v>0</v>
      </c>
      <c r="Q9" s="6">
        <f>SUMIFS('Master Data'!R$6:R$125,'Master Data'!$C$6:$C$125,'[2]District1 - Summary'!$C9,'Master Data'!$E$6:$E$125,'[2]District1 - Summary'!$E9)</f>
        <v>0</v>
      </c>
      <c r="R9" s="5">
        <f t="shared" si="0"/>
        <v>0</v>
      </c>
      <c r="S9" s="6">
        <f>SUMIFS('Master Data'!T$6:T$125,'Master Data'!$C$6:$C$125,'[2]District1 - Summary'!$C9,'Master Data'!$E$6:$E$125,'[2]District1 - Summary'!$E9)</f>
        <v>0</v>
      </c>
      <c r="T9" s="6">
        <f>SUMIFS('Master Data'!U$6:U$125,'Master Data'!$C$6:$C$125,'[2]District1 - Summary'!$C9,'Master Data'!$E$6:$E$125,'[2]District1 - Summary'!$E9)</f>
        <v>0</v>
      </c>
      <c r="U9" s="6">
        <f>SUMIFS('Master Data'!V$6:V$125,'Master Data'!$C$6:$C$125,'[2]District1 - Summary'!$C9,'Master Data'!$E$6:$E$125,'[2]District1 - Summary'!$E9)</f>
        <v>0</v>
      </c>
      <c r="V9" s="6">
        <f>SUMIFS('Master Data'!W$6:W$125,'Master Data'!$C$6:$C$125,'[2]District1 - Summary'!$C9,'Master Data'!$E$6:$E$125,'[2]District1 - Summary'!$E9)</f>
        <v>0</v>
      </c>
      <c r="W9" s="6">
        <f>SUMIFS('Master Data'!X$6:X$125,'Master Data'!$C$6:$C$125,'[2]District1 - Summary'!$C9,'Master Data'!$E$6:$E$125,'[2]District1 - Summary'!$E9)</f>
        <v>0</v>
      </c>
      <c r="X9" s="5">
        <f t="shared" si="1"/>
        <v>0</v>
      </c>
      <c r="Y9" s="6">
        <f>SUMIFS('Master Data'!Z$6:Z$125,'Master Data'!$C$6:$C$125,'[2]District1 - Summary'!$C9,'Master Data'!$E$6:$E$125,'[2]District1 - Summary'!$E9)</f>
        <v>0</v>
      </c>
      <c r="Z9" s="6">
        <f>SUMIFS('Master Data'!AA$6:AA$125,'Master Data'!$C$6:$C$125,'[2]District1 - Summary'!$C9,'Master Data'!$E$6:$E$125,'[2]District1 - Summary'!$E9)</f>
        <v>0</v>
      </c>
      <c r="AA9" s="6">
        <f>SUMIFS('Master Data'!AB$6:AB$125,'Master Data'!$C$6:$C$125,'[2]District1 - Summary'!$C9,'Master Data'!$E$6:$E$125,'[2]District1 - Summary'!$E9)</f>
        <v>0</v>
      </c>
      <c r="AB9" s="6">
        <f>SUMIFS('Master Data'!AC$6:AC$125,'Master Data'!$C$6:$C$125,'[2]District1 - Summary'!$C9,'Master Data'!$E$6:$E$125,'[2]District1 - Summary'!$E9)</f>
        <v>0</v>
      </c>
      <c r="AC9" s="6">
        <f>SUMIFS('Master Data'!AD$6:AD$125,'Master Data'!$C$6:$C$125,'[2]District1 - Summary'!$C9,'Master Data'!$E$6:$E$125,'[2]District1 - Summary'!$E9)</f>
        <v>0</v>
      </c>
      <c r="AD9" s="5">
        <f t="shared" si="2"/>
        <v>0</v>
      </c>
      <c r="AE9" s="6">
        <f>SUMIFS('Master Data'!AF$6:AF$125,'Master Data'!$C$6:$C$125,'[2]District1 - Summary'!$C9,'Master Data'!$E$6:$E$125,'[2]District1 - Summary'!$E9)</f>
        <v>0</v>
      </c>
      <c r="AF9" s="6">
        <f>SUMIFS('Master Data'!AG$6:AG$125,'Master Data'!$C$6:$C$125,'[2]District1 - Summary'!$C9,'Master Data'!$E$6:$E$125,'[2]District1 - Summary'!$E9)</f>
        <v>0</v>
      </c>
      <c r="AG9" s="6">
        <f>SUMIFS('Master Data'!AH$6:AH$125,'Master Data'!$C$6:$C$125,'[2]District1 - Summary'!$C9,'Master Data'!$E$6:$E$125,'[2]District1 - Summary'!$E9)</f>
        <v>0</v>
      </c>
      <c r="AH9" s="6">
        <f>SUMIFS('Master Data'!AI$6:AI$125,'Master Data'!$C$6:$C$125,'[2]District1 - Summary'!$C9,'Master Data'!$E$6:$E$125,'[2]District1 - Summary'!$E9)</f>
        <v>0</v>
      </c>
      <c r="AI9" s="6">
        <f>SUMIFS('Master Data'!AJ$6:AJ$125,'Master Data'!$C$6:$C$125,'[2]District1 - Summary'!$C9,'Master Data'!$E$6:$E$125,'[2]District1 - Summary'!$E9)</f>
        <v>0</v>
      </c>
      <c r="AJ9" s="5">
        <f t="shared" si="3"/>
        <v>0</v>
      </c>
      <c r="AK9" s="6">
        <f>SUMIFS('Master Data'!AL$6:AL$125,'Master Data'!$C$6:$C$125,'[2]District1 - Summary'!$C9,'Master Data'!$E$6:$E$125,'[2]District1 - Summary'!$E9)</f>
        <v>0</v>
      </c>
      <c r="AL9" s="6">
        <f>SUMIFS('Master Data'!AM$6:AM$125,'Master Data'!$C$6:$C$125,'[2]District1 - Summary'!$C9,'Master Data'!$E$6:$E$125,'[2]District1 - Summary'!$E9)</f>
        <v>0</v>
      </c>
      <c r="AM9" s="6">
        <f>SUMIFS('Master Data'!AN$6:AN$125,'Master Data'!$C$6:$C$125,'[2]District1 - Summary'!$C9,'Master Data'!$E$6:$E$125,'[2]District1 - Summary'!$E9)</f>
        <v>0</v>
      </c>
      <c r="AN9" s="6">
        <f>SUMIFS('Master Data'!AO$6:AO$125,'Master Data'!$C$6:$C$125,'[2]District1 - Summary'!$C9,'Master Data'!$E$6:$E$125,'[2]District1 - Summary'!$E9)</f>
        <v>0</v>
      </c>
      <c r="AO9" s="6">
        <f>SUMIFS('Master Data'!AP$6:AP$125,'Master Data'!$C$6:$C$125,'[2]District1 - Summary'!$C9,'Master Data'!$E$6:$E$125,'[2]District1 - Summary'!$E9)</f>
        <v>0</v>
      </c>
      <c r="AP9" s="5">
        <f t="shared" si="4"/>
        <v>0</v>
      </c>
      <c r="AQ9" s="6">
        <f t="shared" si="5"/>
        <v>0</v>
      </c>
      <c r="AR9" s="6">
        <f t="shared" si="6"/>
        <v>0</v>
      </c>
      <c r="AS9" s="6">
        <f t="shared" si="7"/>
        <v>0</v>
      </c>
      <c r="AT9" s="6">
        <f t="shared" si="8"/>
        <v>0</v>
      </c>
      <c r="AU9" s="6">
        <f t="shared" si="9"/>
        <v>0</v>
      </c>
      <c r="AV9" s="7">
        <f t="shared" si="10"/>
        <v>0</v>
      </c>
      <c r="AW9" s="73">
        <f>SUMIFS('Master Data'!AX$6:AX$125,'Master Data'!$C$6:$C$125,'[2]District1 - Summary'!$C9,'Master Data'!$E$6:$E$125,'[2]District1 - Summary'!$E9)</f>
        <v>0</v>
      </c>
      <c r="AX9" s="73">
        <f>SUMIFS('Master Data'!AY$6:AY$125,'Master Data'!$C$6:$C$125,'[2]District1 - Summary'!$C9,'Master Data'!$E$6:$E$125,'[2]District1 - Summary'!$E9)</f>
        <v>0</v>
      </c>
      <c r="AY9" s="73">
        <f>SUMIFS('Master Data'!AZ$6:AZ$125,'Master Data'!$C$6:$C$125,'[2]District1 - Summary'!$C9,'Master Data'!$E$6:$E$125,'[2]District1 - Summary'!$E9)</f>
        <v>0</v>
      </c>
      <c r="AZ9" s="73">
        <f>SUMIFS('Master Data'!BA$6:BA$125,'Master Data'!$C$6:$C$125,'[2]District1 - Summary'!$C9,'Master Data'!$E$6:$E$125,'[2]District1 - Summary'!$E9)</f>
        <v>0</v>
      </c>
      <c r="BA9" s="73">
        <f>SUMIFS('Master Data'!BB$6:BB$125,'Master Data'!$C$6:$C$125,'[2]District1 - Summary'!$C9,'Master Data'!$E$6:$E$125,'[2]District1 - Summary'!$E9)</f>
        <v>0</v>
      </c>
      <c r="BB9" s="73">
        <f t="shared" si="15"/>
        <v>0</v>
      </c>
      <c r="BC9" s="10">
        <f>SUMIFS('Master Data'!BD$6:BD$125,'Master Data'!$C$6:$C$125,'[2]District1 - Summary'!$C9,'Master Data'!$E$6:$E$125,'[2]District1 - Summary'!$E9)</f>
        <v>0</v>
      </c>
      <c r="BD9" s="79">
        <f>SUMIFS('Master Data'!BE$6:BE$125,'Master Data'!$C$6:$C$125,'[2]District1 - Summary'!$C9,'Master Data'!$E$6:$E$125,'[2]District1 - Summary'!$E9)</f>
        <v>0</v>
      </c>
      <c r="BE9" s="79">
        <f>SUMIFS('Master Data'!BF$6:BF$125,'Master Data'!$C$6:$C$125,'[2]District1 - Summary'!$C9,'Master Data'!$E$6:$E$125,'[2]District1 - Summary'!$E9)</f>
        <v>0</v>
      </c>
      <c r="BF9" s="79">
        <f>SUMIFS('Master Data'!BG$6:BG$125,'Master Data'!$C$6:$C$125,'[2]District1 - Summary'!$C9,'Master Data'!$E$6:$E$125,'[2]District1 - Summary'!$E9)</f>
        <v>0</v>
      </c>
      <c r="BG9" s="79">
        <f>SUMIFS('Master Data'!BH$6:BH$125,'Master Data'!$C$6:$C$125,'[2]District1 - Summary'!$C9,'Master Data'!$E$6:$E$125,'[2]District1 - Summary'!$E9)</f>
        <v>0</v>
      </c>
      <c r="BH9" s="79">
        <f>SUMIFS('Master Data'!BI$6:BI$125,'Master Data'!$C$6:$C$125,'[2]District1 - Summary'!$C9,'Master Data'!$E$6:$E$125,'[2]District1 - Summary'!$E9)</f>
        <v>0</v>
      </c>
      <c r="BI9" s="79">
        <f>SUMIFS('Master Data'!BJ$6:BJ$125,'Master Data'!$C$6:$C$125,'[2]District1 - Summary'!$C9,'Master Data'!$E$6:$E$125,'[2]District1 - Summary'!$E9)</f>
        <v>0</v>
      </c>
      <c r="BJ9" s="79">
        <f>SUMIFS('Master Data'!BK$6:BK$125,'Master Data'!$C$6:$C$125,'[2]District1 - Summary'!$C9,'Master Data'!$E$6:$E$125,'[2]District1 - Summary'!$E9)</f>
        <v>0</v>
      </c>
      <c r="BK9" s="79">
        <f>SUMIFS('Master Data'!BL$6:BL$125,'Master Data'!$C$6:$C$125,'[2]District1 - Summary'!$C9,'Master Data'!$E$6:$E$125,'[2]District1 - Summary'!$E9)</f>
        <v>0</v>
      </c>
      <c r="BL9" s="12">
        <f t="shared" si="11"/>
        <v>0</v>
      </c>
      <c r="BM9" s="13">
        <f t="shared" si="12"/>
        <v>0</v>
      </c>
      <c r="BN9" s="79">
        <f>SUMIFS('Master Data'!BO$6:BO$125,'Master Data'!$C$6:$C$125,'[2]District1 - Summary'!$C9,'Master Data'!$E$6:$E$125,'[2]District1 - Summary'!$E9)</f>
        <v>0</v>
      </c>
      <c r="BO9" s="79">
        <f>SUMIFS('Master Data'!BP$6:BP$125,'Master Data'!$C$6:$C$125,'[2]District1 - Summary'!$C9,'Master Data'!$E$6:$E$125,'[2]District1 - Summary'!$E9)</f>
        <v>0</v>
      </c>
      <c r="BP9" s="79">
        <f>SUMIFS('Master Data'!BQ$6:BQ$125,'Master Data'!$C$6:$C$125,'[2]District1 - Summary'!$C9,'Master Data'!$E$6:$E$125,'[2]District1 - Summary'!$E9)</f>
        <v>0</v>
      </c>
      <c r="BQ9" s="82">
        <f>COUNTIFS('Master Data'!$C$6:$C$125,'[2]District1 - Summary'!$C9,'Master Data'!$E$6:$E$125,'[2]District1 - Summary'!$E9,'Master Data'!CR$6:CR$125,1)</f>
        <v>0</v>
      </c>
      <c r="BR9" s="82">
        <f>COUNTIFS('Master Data'!$C$6:$C$125,'[2]District1 - Summary'!$C9,'Master Data'!$E$6:$E$125,'[2]District1 - Summary'!$E9,'Master Data'!CS$6:CS$125,1)</f>
        <v>0</v>
      </c>
      <c r="BS9" s="74">
        <f>SUM(BQ9:BR9)/18</f>
        <v>0</v>
      </c>
    </row>
    <row r="10" spans="1:71" ht="15" x14ac:dyDescent="0.2">
      <c r="A10" s="68">
        <v>5</v>
      </c>
      <c r="B10" s="68">
        <v>2019</v>
      </c>
      <c r="C10" s="69" t="str">
        <f t="shared" si="13"/>
        <v>2019_05</v>
      </c>
      <c r="D10" s="70" t="s">
        <v>96</v>
      </c>
      <c r="E10" s="71" t="s">
        <v>74</v>
      </c>
      <c r="F10" s="72" t="e">
        <f>AVERAGEIFS('Master Data'!$G$6:$G$125,'Master Data'!$C$6:$C$125,'[2]District1 - Summary'!C10,'Master Data'!$E$6:$E$125,'[2]District1 - Summary'!E10,'Master Data'!$G$6:$G$125,"&gt;0")</f>
        <v>#DIV/0!</v>
      </c>
      <c r="G10" s="6">
        <f>SUMIFS('Master Data'!H$6:H$125,'Master Data'!$C$6:$C$125,'[2]District1 - Summary'!$C10,'Master Data'!$E$6:$E$125,'[2]District1 - Summary'!$E10)</f>
        <v>0</v>
      </c>
      <c r="H10" s="6">
        <f>SUMIFS('Master Data'!I$6:I$125,'Master Data'!$C$6:$C$125,'[2]District1 - Summary'!$C10,'Master Data'!$E$6:$E$125,'[2]District1 - Summary'!$E10)</f>
        <v>0</v>
      </c>
      <c r="I10" s="6">
        <f>SUMIFS('Master Data'!J$6:J$125,'Master Data'!$C$6:$C$125,'[2]District1 - Summary'!$C10,'Master Data'!$E$6:$E$125,'[2]District1 - Summary'!$E10)</f>
        <v>0</v>
      </c>
      <c r="J10" s="6">
        <f>SUMIFS('Master Data'!K$6:K$125,'Master Data'!$C$6:$C$125,'[2]District1 - Summary'!$C10,'Master Data'!$E$6:$E$125,'[2]District1 - Summary'!$E10)</f>
        <v>0</v>
      </c>
      <c r="K10" s="6">
        <f>SUMIFS('Master Data'!L$6:L$125,'Master Data'!$C$6:$C$125,'[2]District1 - Summary'!$C10,'Master Data'!$E$6:$E$125,'[2]District1 - Summary'!$E10)</f>
        <v>0</v>
      </c>
      <c r="L10" s="4">
        <f t="shared" si="14"/>
        <v>0</v>
      </c>
      <c r="M10" s="6">
        <f>SUMIFS('Master Data'!N$6:N$125,'Master Data'!$C$6:$C$125,'[2]District1 - Summary'!$C10,'Master Data'!$E$6:$E$125,'[2]District1 - Summary'!$E10)</f>
        <v>0</v>
      </c>
      <c r="N10" s="6">
        <f>SUMIFS('Master Data'!O$6:O$125,'Master Data'!$C$6:$C$125,'[2]District1 - Summary'!$C10,'Master Data'!$E$6:$E$125,'[2]District1 - Summary'!$E10)</f>
        <v>0</v>
      </c>
      <c r="O10" s="6">
        <f>SUMIFS('Master Data'!P$6:P$125,'Master Data'!$C$6:$C$125,'[2]District1 - Summary'!$C10,'Master Data'!$E$6:$E$125,'[2]District1 - Summary'!$E10)</f>
        <v>0</v>
      </c>
      <c r="P10" s="6">
        <f>SUMIFS('Master Data'!Q$6:Q$125,'Master Data'!$C$6:$C$125,'[2]District1 - Summary'!$C10,'Master Data'!$E$6:$E$125,'[2]District1 - Summary'!$E10)</f>
        <v>0</v>
      </c>
      <c r="Q10" s="6">
        <f>SUMIFS('Master Data'!R$6:R$125,'Master Data'!$C$6:$C$125,'[2]District1 - Summary'!$C10,'Master Data'!$E$6:$E$125,'[2]District1 - Summary'!$E10)</f>
        <v>0</v>
      </c>
      <c r="R10" s="5">
        <f t="shared" si="0"/>
        <v>0</v>
      </c>
      <c r="S10" s="6">
        <f>SUMIFS('Master Data'!T$6:T$125,'Master Data'!$C$6:$C$125,'[2]District1 - Summary'!$C10,'Master Data'!$E$6:$E$125,'[2]District1 - Summary'!$E10)</f>
        <v>0</v>
      </c>
      <c r="T10" s="6">
        <f>SUMIFS('Master Data'!U$6:U$125,'Master Data'!$C$6:$C$125,'[2]District1 - Summary'!$C10,'Master Data'!$E$6:$E$125,'[2]District1 - Summary'!$E10)</f>
        <v>0</v>
      </c>
      <c r="U10" s="6">
        <f>SUMIFS('Master Data'!V$6:V$125,'Master Data'!$C$6:$C$125,'[2]District1 - Summary'!$C10,'Master Data'!$E$6:$E$125,'[2]District1 - Summary'!$E10)</f>
        <v>0</v>
      </c>
      <c r="V10" s="6">
        <f>SUMIFS('Master Data'!W$6:W$125,'Master Data'!$C$6:$C$125,'[2]District1 - Summary'!$C10,'Master Data'!$E$6:$E$125,'[2]District1 - Summary'!$E10)</f>
        <v>0</v>
      </c>
      <c r="W10" s="6">
        <f>SUMIFS('Master Data'!X$6:X$125,'Master Data'!$C$6:$C$125,'[2]District1 - Summary'!$C10,'Master Data'!$E$6:$E$125,'[2]District1 - Summary'!$E10)</f>
        <v>0</v>
      </c>
      <c r="X10" s="5">
        <f t="shared" si="1"/>
        <v>0</v>
      </c>
      <c r="Y10" s="6">
        <f>SUMIFS('Master Data'!Z$6:Z$125,'Master Data'!$C$6:$C$125,'[2]District1 - Summary'!$C10,'Master Data'!$E$6:$E$125,'[2]District1 - Summary'!$E10)</f>
        <v>0</v>
      </c>
      <c r="Z10" s="6">
        <f>SUMIFS('Master Data'!AA$6:AA$125,'Master Data'!$C$6:$C$125,'[2]District1 - Summary'!$C10,'Master Data'!$E$6:$E$125,'[2]District1 - Summary'!$E10)</f>
        <v>0</v>
      </c>
      <c r="AA10" s="6">
        <f>SUMIFS('Master Data'!AB$6:AB$125,'Master Data'!$C$6:$C$125,'[2]District1 - Summary'!$C10,'Master Data'!$E$6:$E$125,'[2]District1 - Summary'!$E10)</f>
        <v>0</v>
      </c>
      <c r="AB10" s="6">
        <f>SUMIFS('Master Data'!AC$6:AC$125,'Master Data'!$C$6:$C$125,'[2]District1 - Summary'!$C10,'Master Data'!$E$6:$E$125,'[2]District1 - Summary'!$E10)</f>
        <v>0</v>
      </c>
      <c r="AC10" s="6">
        <f>SUMIFS('Master Data'!AD$6:AD$125,'Master Data'!$C$6:$C$125,'[2]District1 - Summary'!$C10,'Master Data'!$E$6:$E$125,'[2]District1 - Summary'!$E10)</f>
        <v>0</v>
      </c>
      <c r="AD10" s="5">
        <f t="shared" si="2"/>
        <v>0</v>
      </c>
      <c r="AE10" s="6">
        <f>SUMIFS('Master Data'!AF$6:AF$125,'Master Data'!$C$6:$C$125,'[2]District1 - Summary'!$C10,'Master Data'!$E$6:$E$125,'[2]District1 - Summary'!$E10)</f>
        <v>0</v>
      </c>
      <c r="AF10" s="6">
        <f>SUMIFS('Master Data'!AG$6:AG$125,'Master Data'!$C$6:$C$125,'[2]District1 - Summary'!$C10,'Master Data'!$E$6:$E$125,'[2]District1 - Summary'!$E10)</f>
        <v>0</v>
      </c>
      <c r="AG10" s="6">
        <f>SUMIFS('Master Data'!AH$6:AH$125,'Master Data'!$C$6:$C$125,'[2]District1 - Summary'!$C10,'Master Data'!$E$6:$E$125,'[2]District1 - Summary'!$E10)</f>
        <v>0</v>
      </c>
      <c r="AH10" s="6">
        <f>SUMIFS('Master Data'!AI$6:AI$125,'Master Data'!$C$6:$C$125,'[2]District1 - Summary'!$C10,'Master Data'!$E$6:$E$125,'[2]District1 - Summary'!$E10)</f>
        <v>0</v>
      </c>
      <c r="AI10" s="6">
        <f>SUMIFS('Master Data'!AJ$6:AJ$125,'Master Data'!$C$6:$C$125,'[2]District1 - Summary'!$C10,'Master Data'!$E$6:$E$125,'[2]District1 - Summary'!$E10)</f>
        <v>0</v>
      </c>
      <c r="AJ10" s="5">
        <f t="shared" si="3"/>
        <v>0</v>
      </c>
      <c r="AK10" s="6">
        <f>SUMIFS('Master Data'!AL$6:AL$125,'Master Data'!$C$6:$C$125,'[2]District1 - Summary'!$C10,'Master Data'!$E$6:$E$125,'[2]District1 - Summary'!$E10)</f>
        <v>0</v>
      </c>
      <c r="AL10" s="6">
        <f>SUMIFS('Master Data'!AM$6:AM$125,'Master Data'!$C$6:$C$125,'[2]District1 - Summary'!$C10,'Master Data'!$E$6:$E$125,'[2]District1 - Summary'!$E10)</f>
        <v>0</v>
      </c>
      <c r="AM10" s="6">
        <f>SUMIFS('Master Data'!AN$6:AN$125,'Master Data'!$C$6:$C$125,'[2]District1 - Summary'!$C10,'Master Data'!$E$6:$E$125,'[2]District1 - Summary'!$E10)</f>
        <v>0</v>
      </c>
      <c r="AN10" s="6">
        <f>SUMIFS('Master Data'!AO$6:AO$125,'Master Data'!$C$6:$C$125,'[2]District1 - Summary'!$C10,'Master Data'!$E$6:$E$125,'[2]District1 - Summary'!$E10)</f>
        <v>0</v>
      </c>
      <c r="AO10" s="6">
        <f>SUMIFS('Master Data'!AP$6:AP$125,'Master Data'!$C$6:$C$125,'[2]District1 - Summary'!$C10,'Master Data'!$E$6:$E$125,'[2]District1 - Summary'!$E10)</f>
        <v>0</v>
      </c>
      <c r="AP10" s="5">
        <f t="shared" si="4"/>
        <v>0</v>
      </c>
      <c r="AQ10" s="6">
        <f t="shared" si="5"/>
        <v>0</v>
      </c>
      <c r="AR10" s="6">
        <f t="shared" si="6"/>
        <v>0</v>
      </c>
      <c r="AS10" s="6">
        <f t="shared" si="7"/>
        <v>0</v>
      </c>
      <c r="AT10" s="6">
        <f t="shared" si="8"/>
        <v>0</v>
      </c>
      <c r="AU10" s="6">
        <f t="shared" si="9"/>
        <v>0</v>
      </c>
      <c r="AV10" s="7">
        <f t="shared" si="10"/>
        <v>0</v>
      </c>
      <c r="AW10" s="73">
        <f>SUMIFS('Master Data'!AX$6:AX$125,'Master Data'!$C$6:$C$125,'[2]District1 - Summary'!$C10,'Master Data'!$E$6:$E$125,'[2]District1 - Summary'!$E10)</f>
        <v>0</v>
      </c>
      <c r="AX10" s="73">
        <f>SUMIFS('Master Data'!AY$6:AY$125,'Master Data'!$C$6:$C$125,'[2]District1 - Summary'!$C10,'Master Data'!$E$6:$E$125,'[2]District1 - Summary'!$E10)</f>
        <v>0</v>
      </c>
      <c r="AY10" s="73">
        <f>SUMIFS('Master Data'!AZ$6:AZ$125,'Master Data'!$C$6:$C$125,'[2]District1 - Summary'!$C10,'Master Data'!$E$6:$E$125,'[2]District1 - Summary'!$E10)</f>
        <v>0</v>
      </c>
      <c r="AZ10" s="73">
        <f>SUMIFS('Master Data'!BA$6:BA$125,'Master Data'!$C$6:$C$125,'[2]District1 - Summary'!$C10,'Master Data'!$E$6:$E$125,'[2]District1 - Summary'!$E10)</f>
        <v>0</v>
      </c>
      <c r="BA10" s="73">
        <f>SUMIFS('Master Data'!BB$6:BB$125,'Master Data'!$C$6:$C$125,'[2]District1 - Summary'!$C10,'Master Data'!$E$6:$E$125,'[2]District1 - Summary'!$E10)</f>
        <v>0</v>
      </c>
      <c r="BB10" s="73">
        <f t="shared" si="15"/>
        <v>0</v>
      </c>
      <c r="BC10" s="10">
        <f>SUMIFS('Master Data'!BD$6:BD$125,'Master Data'!$C$6:$C$125,'[2]District1 - Summary'!$C10,'Master Data'!$E$6:$E$125,'[2]District1 - Summary'!$E10)</f>
        <v>0</v>
      </c>
      <c r="BD10" s="79">
        <f>SUMIFS('Master Data'!BE$6:BE$125,'Master Data'!$C$6:$C$125,'[2]District1 - Summary'!$C10,'Master Data'!$E$6:$E$125,'[2]District1 - Summary'!$E10)</f>
        <v>0</v>
      </c>
      <c r="BE10" s="79">
        <f>SUMIFS('Master Data'!BF$6:BF$125,'Master Data'!$C$6:$C$125,'[2]District1 - Summary'!$C10,'Master Data'!$E$6:$E$125,'[2]District1 - Summary'!$E10)</f>
        <v>0</v>
      </c>
      <c r="BF10" s="79">
        <f>SUMIFS('Master Data'!BG$6:BG$125,'Master Data'!$C$6:$C$125,'[2]District1 - Summary'!$C10,'Master Data'!$E$6:$E$125,'[2]District1 - Summary'!$E10)</f>
        <v>0</v>
      </c>
      <c r="BG10" s="79">
        <f>SUMIFS('Master Data'!BH$6:BH$125,'Master Data'!$C$6:$C$125,'[2]District1 - Summary'!$C10,'Master Data'!$E$6:$E$125,'[2]District1 - Summary'!$E10)</f>
        <v>0</v>
      </c>
      <c r="BH10" s="79">
        <f>SUMIFS('Master Data'!BI$6:BI$125,'Master Data'!$C$6:$C$125,'[2]District1 - Summary'!$C10,'Master Data'!$E$6:$E$125,'[2]District1 - Summary'!$E10)</f>
        <v>0</v>
      </c>
      <c r="BI10" s="79">
        <f>SUMIFS('Master Data'!BJ$6:BJ$125,'Master Data'!$C$6:$C$125,'[2]District1 - Summary'!$C10,'Master Data'!$E$6:$E$125,'[2]District1 - Summary'!$E10)</f>
        <v>0</v>
      </c>
      <c r="BJ10" s="79">
        <f>SUMIFS('Master Data'!BK$6:BK$125,'Master Data'!$C$6:$C$125,'[2]District1 - Summary'!$C10,'Master Data'!$E$6:$E$125,'[2]District1 - Summary'!$E10)</f>
        <v>0</v>
      </c>
      <c r="BK10" s="79">
        <f>SUMIFS('Master Data'!BL$6:BL$125,'Master Data'!$C$6:$C$125,'[2]District1 - Summary'!$C10,'Master Data'!$E$6:$E$125,'[2]District1 - Summary'!$E10)</f>
        <v>0</v>
      </c>
      <c r="BL10" s="12">
        <f t="shared" si="11"/>
        <v>0</v>
      </c>
      <c r="BM10" s="13">
        <f t="shared" si="12"/>
        <v>0</v>
      </c>
      <c r="BN10" s="79">
        <f>SUMIFS('Master Data'!BO$6:BO$125,'Master Data'!$C$6:$C$125,'[2]District1 - Summary'!$C10,'Master Data'!$E$6:$E$125,'[2]District1 - Summary'!$E10)</f>
        <v>0</v>
      </c>
      <c r="BO10" s="79">
        <f>SUMIFS('Master Data'!BP$6:BP$125,'Master Data'!$C$6:$C$125,'[2]District1 - Summary'!$C10,'Master Data'!$E$6:$E$125,'[2]District1 - Summary'!$E10)</f>
        <v>0</v>
      </c>
      <c r="BP10" s="79">
        <f>SUMIFS('Master Data'!BQ$6:BQ$125,'Master Data'!$C$6:$C$125,'[2]District1 - Summary'!$C10,'Master Data'!$E$6:$E$125,'[2]District1 - Summary'!$E10)</f>
        <v>0</v>
      </c>
      <c r="BQ10" s="82">
        <f>COUNTIFS('Master Data'!$C$6:$C$125,'[2]District1 - Summary'!$C10,'Master Data'!$E$6:$E$125,'[2]District1 - Summary'!$E10,'Master Data'!CR$6:CR$125,1)</f>
        <v>0</v>
      </c>
      <c r="BR10" s="82">
        <f>COUNTIFS('Master Data'!$C$6:$C$125,'[2]District1 - Summary'!$C10,'Master Data'!$E$6:$E$125,'[2]District1 - Summary'!$E10,'Master Data'!CS$6:CS$125,1)</f>
        <v>0</v>
      </c>
      <c r="BS10" s="74">
        <f>SUM(BQ10:BR10)/18</f>
        <v>0</v>
      </c>
    </row>
    <row r="11" spans="1:71" ht="15" x14ac:dyDescent="0.2">
      <c r="A11" s="68">
        <v>6</v>
      </c>
      <c r="B11" s="68">
        <v>2019</v>
      </c>
      <c r="C11" s="69" t="str">
        <f t="shared" si="13"/>
        <v>2019_06</v>
      </c>
      <c r="D11" s="70" t="s">
        <v>96</v>
      </c>
      <c r="E11" s="71" t="s">
        <v>74</v>
      </c>
      <c r="F11" s="72" t="e">
        <f>AVERAGEIFS('Master Data'!$G$6:$G$125,'Master Data'!$C$6:$C$125,'[2]District1 - Summary'!C11,'Master Data'!$E$6:$E$125,'[2]District1 - Summary'!E11,'Master Data'!$G$6:$G$125,"&gt;0")</f>
        <v>#DIV/0!</v>
      </c>
      <c r="G11" s="6">
        <f>SUMIFS('Master Data'!H$6:H$125,'Master Data'!$C$6:$C$125,'[2]District1 - Summary'!$C11,'Master Data'!$E$6:$E$125,'[2]District1 - Summary'!$E11)</f>
        <v>0</v>
      </c>
      <c r="H11" s="6">
        <f>SUMIFS('Master Data'!I$6:I$125,'Master Data'!$C$6:$C$125,'[2]District1 - Summary'!$C11,'Master Data'!$E$6:$E$125,'[2]District1 - Summary'!$E11)</f>
        <v>0</v>
      </c>
      <c r="I11" s="6">
        <f>SUMIFS('Master Data'!J$6:J$125,'Master Data'!$C$6:$C$125,'[2]District1 - Summary'!$C11,'Master Data'!$E$6:$E$125,'[2]District1 - Summary'!$E11)</f>
        <v>0</v>
      </c>
      <c r="J11" s="6">
        <f>SUMIFS('Master Data'!K$6:K$125,'Master Data'!$C$6:$C$125,'[2]District1 - Summary'!$C11,'Master Data'!$E$6:$E$125,'[2]District1 - Summary'!$E11)</f>
        <v>0</v>
      </c>
      <c r="K11" s="6">
        <f>SUMIFS('Master Data'!L$6:L$125,'Master Data'!$C$6:$C$125,'[2]District1 - Summary'!$C11,'Master Data'!$E$6:$E$125,'[2]District1 - Summary'!$E11)</f>
        <v>0</v>
      </c>
      <c r="L11" s="4">
        <f t="shared" si="14"/>
        <v>0</v>
      </c>
      <c r="M11" s="6">
        <f>SUMIFS('Master Data'!N$6:N$125,'Master Data'!$C$6:$C$125,'[2]District1 - Summary'!$C11,'Master Data'!$E$6:$E$125,'[2]District1 - Summary'!$E11)</f>
        <v>0</v>
      </c>
      <c r="N11" s="6">
        <f>SUMIFS('Master Data'!O$6:O$125,'Master Data'!$C$6:$C$125,'[2]District1 - Summary'!$C11,'Master Data'!$E$6:$E$125,'[2]District1 - Summary'!$E11)</f>
        <v>0</v>
      </c>
      <c r="O11" s="6">
        <f>SUMIFS('Master Data'!P$6:P$125,'Master Data'!$C$6:$C$125,'[2]District1 - Summary'!$C11,'Master Data'!$E$6:$E$125,'[2]District1 - Summary'!$E11)</f>
        <v>0</v>
      </c>
      <c r="P11" s="6">
        <f>SUMIFS('Master Data'!Q$6:Q$125,'Master Data'!$C$6:$C$125,'[2]District1 - Summary'!$C11,'Master Data'!$E$6:$E$125,'[2]District1 - Summary'!$E11)</f>
        <v>0</v>
      </c>
      <c r="Q11" s="6">
        <f>SUMIFS('Master Data'!R$6:R$125,'Master Data'!$C$6:$C$125,'[2]District1 - Summary'!$C11,'Master Data'!$E$6:$E$125,'[2]District1 - Summary'!$E11)</f>
        <v>0</v>
      </c>
      <c r="R11" s="5">
        <f t="shared" si="0"/>
        <v>0</v>
      </c>
      <c r="S11" s="6">
        <f>SUMIFS('Master Data'!T$6:T$125,'Master Data'!$C$6:$C$125,'[2]District1 - Summary'!$C11,'Master Data'!$E$6:$E$125,'[2]District1 - Summary'!$E11)</f>
        <v>0</v>
      </c>
      <c r="T11" s="6">
        <f>SUMIFS('Master Data'!U$6:U$125,'Master Data'!$C$6:$C$125,'[2]District1 - Summary'!$C11,'Master Data'!$E$6:$E$125,'[2]District1 - Summary'!$E11)</f>
        <v>0</v>
      </c>
      <c r="U11" s="6">
        <f>SUMIFS('Master Data'!V$6:V$125,'Master Data'!$C$6:$C$125,'[2]District1 - Summary'!$C11,'Master Data'!$E$6:$E$125,'[2]District1 - Summary'!$E11)</f>
        <v>0</v>
      </c>
      <c r="V11" s="6">
        <f>SUMIFS('Master Data'!W$6:W$125,'Master Data'!$C$6:$C$125,'[2]District1 - Summary'!$C11,'Master Data'!$E$6:$E$125,'[2]District1 - Summary'!$E11)</f>
        <v>0</v>
      </c>
      <c r="W11" s="6">
        <f>SUMIFS('Master Data'!X$6:X$125,'Master Data'!$C$6:$C$125,'[2]District1 - Summary'!$C11,'Master Data'!$E$6:$E$125,'[2]District1 - Summary'!$E11)</f>
        <v>0</v>
      </c>
      <c r="X11" s="5">
        <f t="shared" si="1"/>
        <v>0</v>
      </c>
      <c r="Y11" s="6">
        <f>SUMIFS('Master Data'!Z$6:Z$125,'Master Data'!$C$6:$C$125,'[2]District1 - Summary'!$C11,'Master Data'!$E$6:$E$125,'[2]District1 - Summary'!$E11)</f>
        <v>0</v>
      </c>
      <c r="Z11" s="6">
        <f>SUMIFS('Master Data'!AA$6:AA$125,'Master Data'!$C$6:$C$125,'[2]District1 - Summary'!$C11,'Master Data'!$E$6:$E$125,'[2]District1 - Summary'!$E11)</f>
        <v>0</v>
      </c>
      <c r="AA11" s="6">
        <f>SUMIFS('Master Data'!AB$6:AB$125,'Master Data'!$C$6:$C$125,'[2]District1 - Summary'!$C11,'Master Data'!$E$6:$E$125,'[2]District1 - Summary'!$E11)</f>
        <v>0</v>
      </c>
      <c r="AB11" s="6">
        <f>SUMIFS('Master Data'!AC$6:AC$125,'Master Data'!$C$6:$C$125,'[2]District1 - Summary'!$C11,'Master Data'!$E$6:$E$125,'[2]District1 - Summary'!$E11)</f>
        <v>0</v>
      </c>
      <c r="AC11" s="6">
        <f>SUMIFS('Master Data'!AD$6:AD$125,'Master Data'!$C$6:$C$125,'[2]District1 - Summary'!$C11,'Master Data'!$E$6:$E$125,'[2]District1 - Summary'!$E11)</f>
        <v>0</v>
      </c>
      <c r="AD11" s="5">
        <f t="shared" si="2"/>
        <v>0</v>
      </c>
      <c r="AE11" s="6">
        <f>SUMIFS('Master Data'!AF$6:AF$125,'Master Data'!$C$6:$C$125,'[2]District1 - Summary'!$C11,'Master Data'!$E$6:$E$125,'[2]District1 - Summary'!$E11)</f>
        <v>0</v>
      </c>
      <c r="AF11" s="6">
        <f>SUMIFS('Master Data'!AG$6:AG$125,'Master Data'!$C$6:$C$125,'[2]District1 - Summary'!$C11,'Master Data'!$E$6:$E$125,'[2]District1 - Summary'!$E11)</f>
        <v>0</v>
      </c>
      <c r="AG11" s="6">
        <f>SUMIFS('Master Data'!AH$6:AH$125,'Master Data'!$C$6:$C$125,'[2]District1 - Summary'!$C11,'Master Data'!$E$6:$E$125,'[2]District1 - Summary'!$E11)</f>
        <v>0</v>
      </c>
      <c r="AH11" s="6">
        <f>SUMIFS('Master Data'!AI$6:AI$125,'Master Data'!$C$6:$C$125,'[2]District1 - Summary'!$C11,'Master Data'!$E$6:$E$125,'[2]District1 - Summary'!$E11)</f>
        <v>0</v>
      </c>
      <c r="AI11" s="6">
        <f>SUMIFS('Master Data'!AJ$6:AJ$125,'Master Data'!$C$6:$C$125,'[2]District1 - Summary'!$C11,'Master Data'!$E$6:$E$125,'[2]District1 - Summary'!$E11)</f>
        <v>0</v>
      </c>
      <c r="AJ11" s="5">
        <f t="shared" si="3"/>
        <v>0</v>
      </c>
      <c r="AK11" s="6">
        <f>SUMIFS('Master Data'!AL$6:AL$125,'Master Data'!$C$6:$C$125,'[2]District1 - Summary'!$C11,'Master Data'!$E$6:$E$125,'[2]District1 - Summary'!$E11)</f>
        <v>0</v>
      </c>
      <c r="AL11" s="6">
        <f>SUMIFS('Master Data'!AM$6:AM$125,'Master Data'!$C$6:$C$125,'[2]District1 - Summary'!$C11,'Master Data'!$E$6:$E$125,'[2]District1 - Summary'!$E11)</f>
        <v>0</v>
      </c>
      <c r="AM11" s="6">
        <f>SUMIFS('Master Data'!AN$6:AN$125,'Master Data'!$C$6:$C$125,'[2]District1 - Summary'!$C11,'Master Data'!$E$6:$E$125,'[2]District1 - Summary'!$E11)</f>
        <v>0</v>
      </c>
      <c r="AN11" s="6">
        <f>SUMIFS('Master Data'!AO$6:AO$125,'Master Data'!$C$6:$C$125,'[2]District1 - Summary'!$C11,'Master Data'!$E$6:$E$125,'[2]District1 - Summary'!$E11)</f>
        <v>0</v>
      </c>
      <c r="AO11" s="6">
        <f>SUMIFS('Master Data'!AP$6:AP$125,'Master Data'!$C$6:$C$125,'[2]District1 - Summary'!$C11,'Master Data'!$E$6:$E$125,'[2]District1 - Summary'!$E11)</f>
        <v>0</v>
      </c>
      <c r="AP11" s="5">
        <f t="shared" si="4"/>
        <v>0</v>
      </c>
      <c r="AQ11" s="6">
        <f t="shared" si="5"/>
        <v>0</v>
      </c>
      <c r="AR11" s="6">
        <f t="shared" si="6"/>
        <v>0</v>
      </c>
      <c r="AS11" s="6">
        <f t="shared" si="7"/>
        <v>0</v>
      </c>
      <c r="AT11" s="6">
        <f t="shared" si="8"/>
        <v>0</v>
      </c>
      <c r="AU11" s="6">
        <f t="shared" si="9"/>
        <v>0</v>
      </c>
      <c r="AV11" s="7">
        <f t="shared" si="10"/>
        <v>0</v>
      </c>
      <c r="AW11" s="73">
        <f>SUMIFS('Master Data'!AX$6:AX$125,'Master Data'!$C$6:$C$125,'[2]District1 - Summary'!$C11,'Master Data'!$E$6:$E$125,'[2]District1 - Summary'!$E11)</f>
        <v>0</v>
      </c>
      <c r="AX11" s="73">
        <f>SUMIFS('Master Data'!AY$6:AY$125,'Master Data'!$C$6:$C$125,'[2]District1 - Summary'!$C11,'Master Data'!$E$6:$E$125,'[2]District1 - Summary'!$E11)</f>
        <v>0</v>
      </c>
      <c r="AY11" s="73">
        <f>SUMIFS('Master Data'!AZ$6:AZ$125,'Master Data'!$C$6:$C$125,'[2]District1 - Summary'!$C11,'Master Data'!$E$6:$E$125,'[2]District1 - Summary'!$E11)</f>
        <v>0</v>
      </c>
      <c r="AZ11" s="73">
        <f>SUMIFS('Master Data'!BA$6:BA$125,'Master Data'!$C$6:$C$125,'[2]District1 - Summary'!$C11,'Master Data'!$E$6:$E$125,'[2]District1 - Summary'!$E11)</f>
        <v>0</v>
      </c>
      <c r="BA11" s="73">
        <f>SUMIFS('Master Data'!BB$6:BB$125,'Master Data'!$C$6:$C$125,'[2]District1 - Summary'!$C11,'Master Data'!$E$6:$E$125,'[2]District1 - Summary'!$E11)</f>
        <v>0</v>
      </c>
      <c r="BB11" s="73">
        <f t="shared" si="15"/>
        <v>0</v>
      </c>
      <c r="BC11" s="10">
        <f>SUMIFS('Master Data'!BD$6:BD$125,'Master Data'!$C$6:$C$125,'[2]District1 - Summary'!$C11,'Master Data'!$E$6:$E$125,'[2]District1 - Summary'!$E11)</f>
        <v>0</v>
      </c>
      <c r="BD11" s="79">
        <f>SUMIFS('Master Data'!BE$6:BE$125,'Master Data'!$C$6:$C$125,'[2]District1 - Summary'!$C11,'Master Data'!$E$6:$E$125,'[2]District1 - Summary'!$E11)</f>
        <v>0</v>
      </c>
      <c r="BE11" s="79">
        <f>SUMIFS('Master Data'!BF$6:BF$125,'Master Data'!$C$6:$C$125,'[2]District1 - Summary'!$C11,'Master Data'!$E$6:$E$125,'[2]District1 - Summary'!$E11)</f>
        <v>0</v>
      </c>
      <c r="BF11" s="79">
        <f>SUMIFS('Master Data'!BG$6:BG$125,'Master Data'!$C$6:$C$125,'[2]District1 - Summary'!$C11,'Master Data'!$E$6:$E$125,'[2]District1 - Summary'!$E11)</f>
        <v>0</v>
      </c>
      <c r="BG11" s="79">
        <f>SUMIFS('Master Data'!BH$6:BH$125,'Master Data'!$C$6:$C$125,'[2]District1 - Summary'!$C11,'Master Data'!$E$6:$E$125,'[2]District1 - Summary'!$E11)</f>
        <v>0</v>
      </c>
      <c r="BH11" s="79">
        <f>SUMIFS('Master Data'!BI$6:BI$125,'Master Data'!$C$6:$C$125,'[2]District1 - Summary'!$C11,'Master Data'!$E$6:$E$125,'[2]District1 - Summary'!$E11)</f>
        <v>0</v>
      </c>
      <c r="BI11" s="79">
        <f>SUMIFS('Master Data'!BJ$6:BJ$125,'Master Data'!$C$6:$C$125,'[2]District1 - Summary'!$C11,'Master Data'!$E$6:$E$125,'[2]District1 - Summary'!$E11)</f>
        <v>0</v>
      </c>
      <c r="BJ11" s="79">
        <f>SUMIFS('Master Data'!BK$6:BK$125,'Master Data'!$C$6:$C$125,'[2]District1 - Summary'!$C11,'Master Data'!$E$6:$E$125,'[2]District1 - Summary'!$E11)</f>
        <v>0</v>
      </c>
      <c r="BK11" s="79">
        <f>SUMIFS('Master Data'!BL$6:BL$125,'Master Data'!$C$6:$C$125,'[2]District1 - Summary'!$C11,'Master Data'!$E$6:$E$125,'[2]District1 - Summary'!$E11)</f>
        <v>0</v>
      </c>
      <c r="BL11" s="12">
        <f t="shared" si="11"/>
        <v>0</v>
      </c>
      <c r="BM11" s="13">
        <f t="shared" si="12"/>
        <v>0</v>
      </c>
      <c r="BN11" s="79">
        <f>SUMIFS('Master Data'!BO$6:BO$125,'Master Data'!$C$6:$C$125,'[2]District1 - Summary'!$C11,'Master Data'!$E$6:$E$125,'[2]District1 - Summary'!$E11)</f>
        <v>0</v>
      </c>
      <c r="BO11" s="79">
        <f>SUMIFS('Master Data'!BP$6:BP$125,'Master Data'!$C$6:$C$125,'[2]District1 - Summary'!$C11,'Master Data'!$E$6:$E$125,'[2]District1 - Summary'!$E11)</f>
        <v>0</v>
      </c>
      <c r="BP11" s="79">
        <f>SUMIFS('Master Data'!BQ$6:BQ$125,'Master Data'!$C$6:$C$125,'[2]District1 - Summary'!$C11,'Master Data'!$E$6:$E$125,'[2]District1 - Summary'!$E11)</f>
        <v>0</v>
      </c>
      <c r="BQ11" s="82">
        <f>COUNTIFS('Master Data'!$C$6:$C$125,'[2]District1 - Summary'!$C11,'Master Data'!$E$6:$E$125,'[2]District1 - Summary'!$E11,'Master Data'!CR$6:CR$125,1)</f>
        <v>0</v>
      </c>
      <c r="BR11" s="82">
        <f>COUNTIFS('Master Data'!$C$6:$C$125,'[2]District1 - Summary'!$C11,'Master Data'!$E$6:$E$125,'[2]District1 - Summary'!$E11,'Master Data'!CS$6:CS$125,1)</f>
        <v>0</v>
      </c>
      <c r="BS11" s="74">
        <f>SUM(BQ11:BR11)/18</f>
        <v>0</v>
      </c>
    </row>
    <row r="12" spans="1:71" ht="15" x14ac:dyDescent="0.2">
      <c r="A12" s="68">
        <v>7</v>
      </c>
      <c r="B12" s="68">
        <v>2019</v>
      </c>
      <c r="C12" s="69" t="str">
        <f t="shared" si="13"/>
        <v>2019_07</v>
      </c>
      <c r="D12" s="70" t="s">
        <v>97</v>
      </c>
      <c r="E12" s="71" t="s">
        <v>74</v>
      </c>
      <c r="F12" s="72" t="e">
        <f>AVERAGEIFS('Master Data'!$G$6:$G$125,'Master Data'!$C$6:$C$125,'[2]District1 - Summary'!C12,'Master Data'!$E$6:$E$125,'[2]District1 - Summary'!E12,'Master Data'!$G$6:$G$125,"&gt;0")</f>
        <v>#DIV/0!</v>
      </c>
      <c r="G12" s="6">
        <f>SUMIFS('Master Data'!H$6:H$125,'Master Data'!$C$6:$C$125,'[2]District1 - Summary'!$C12,'Master Data'!$E$6:$E$125,'[2]District1 - Summary'!$E12)</f>
        <v>0</v>
      </c>
      <c r="H12" s="6">
        <f>SUMIFS('Master Data'!I$6:I$125,'Master Data'!$C$6:$C$125,'[2]District1 - Summary'!$C12,'Master Data'!$E$6:$E$125,'[2]District1 - Summary'!$E12)</f>
        <v>0</v>
      </c>
      <c r="I12" s="6">
        <f>SUMIFS('Master Data'!J$6:J$125,'Master Data'!$C$6:$C$125,'[2]District1 - Summary'!$C12,'Master Data'!$E$6:$E$125,'[2]District1 - Summary'!$E12)</f>
        <v>0</v>
      </c>
      <c r="J12" s="6">
        <f>SUMIFS('Master Data'!K$6:K$125,'Master Data'!$C$6:$C$125,'[2]District1 - Summary'!$C12,'Master Data'!$E$6:$E$125,'[2]District1 - Summary'!$E12)</f>
        <v>0</v>
      </c>
      <c r="K12" s="6">
        <f>SUMIFS('Master Data'!L$6:L$125,'Master Data'!$C$6:$C$125,'[2]District1 - Summary'!$C12,'Master Data'!$E$6:$E$125,'[2]District1 - Summary'!$E12)</f>
        <v>0</v>
      </c>
      <c r="L12" s="4">
        <f t="shared" si="14"/>
        <v>0</v>
      </c>
      <c r="M12" s="6">
        <f>SUMIFS('Master Data'!N$6:N$125,'Master Data'!$C$6:$C$125,'[2]District1 - Summary'!$C12,'Master Data'!$E$6:$E$125,'[2]District1 - Summary'!$E12)</f>
        <v>0</v>
      </c>
      <c r="N12" s="6">
        <f>SUMIFS('Master Data'!O$6:O$125,'Master Data'!$C$6:$C$125,'[2]District1 - Summary'!$C12,'Master Data'!$E$6:$E$125,'[2]District1 - Summary'!$E12)</f>
        <v>0</v>
      </c>
      <c r="O12" s="6">
        <f>SUMIFS('Master Data'!P$6:P$125,'Master Data'!$C$6:$C$125,'[2]District1 - Summary'!$C12,'Master Data'!$E$6:$E$125,'[2]District1 - Summary'!$E12)</f>
        <v>0</v>
      </c>
      <c r="P12" s="6">
        <f>SUMIFS('Master Data'!Q$6:Q$125,'Master Data'!$C$6:$C$125,'[2]District1 - Summary'!$C12,'Master Data'!$E$6:$E$125,'[2]District1 - Summary'!$E12)</f>
        <v>0</v>
      </c>
      <c r="Q12" s="6">
        <f>SUMIFS('Master Data'!R$6:R$125,'Master Data'!$C$6:$C$125,'[2]District1 - Summary'!$C12,'Master Data'!$E$6:$E$125,'[2]District1 - Summary'!$E12)</f>
        <v>0</v>
      </c>
      <c r="R12" s="5">
        <f t="shared" si="0"/>
        <v>0</v>
      </c>
      <c r="S12" s="6">
        <f>SUMIFS('Master Data'!T$6:T$125,'Master Data'!$C$6:$C$125,'[2]District1 - Summary'!$C12,'Master Data'!$E$6:$E$125,'[2]District1 - Summary'!$E12)</f>
        <v>0</v>
      </c>
      <c r="T12" s="6">
        <f>SUMIFS('Master Data'!U$6:U$125,'Master Data'!$C$6:$C$125,'[2]District1 - Summary'!$C12,'Master Data'!$E$6:$E$125,'[2]District1 - Summary'!$E12)</f>
        <v>0</v>
      </c>
      <c r="U12" s="6">
        <f>SUMIFS('Master Data'!V$6:V$125,'Master Data'!$C$6:$C$125,'[2]District1 - Summary'!$C12,'Master Data'!$E$6:$E$125,'[2]District1 - Summary'!$E12)</f>
        <v>0</v>
      </c>
      <c r="V12" s="6">
        <f>SUMIFS('Master Data'!W$6:W$125,'Master Data'!$C$6:$C$125,'[2]District1 - Summary'!$C12,'Master Data'!$E$6:$E$125,'[2]District1 - Summary'!$E12)</f>
        <v>0</v>
      </c>
      <c r="W12" s="6">
        <f>SUMIFS('Master Data'!X$6:X$125,'Master Data'!$C$6:$C$125,'[2]District1 - Summary'!$C12,'Master Data'!$E$6:$E$125,'[2]District1 - Summary'!$E12)</f>
        <v>0</v>
      </c>
      <c r="X12" s="5">
        <f t="shared" si="1"/>
        <v>0</v>
      </c>
      <c r="Y12" s="6">
        <f>SUMIFS('Master Data'!Z$6:Z$125,'Master Data'!$C$6:$C$125,'[2]District1 - Summary'!$C12,'Master Data'!$E$6:$E$125,'[2]District1 - Summary'!$E12)</f>
        <v>0</v>
      </c>
      <c r="Z12" s="6">
        <f>SUMIFS('Master Data'!AA$6:AA$125,'Master Data'!$C$6:$C$125,'[2]District1 - Summary'!$C12,'Master Data'!$E$6:$E$125,'[2]District1 - Summary'!$E12)</f>
        <v>0</v>
      </c>
      <c r="AA12" s="6">
        <f>SUMIFS('Master Data'!AB$6:AB$125,'Master Data'!$C$6:$C$125,'[2]District1 - Summary'!$C12,'Master Data'!$E$6:$E$125,'[2]District1 - Summary'!$E12)</f>
        <v>0</v>
      </c>
      <c r="AB12" s="6">
        <f>SUMIFS('Master Data'!AC$6:AC$125,'Master Data'!$C$6:$C$125,'[2]District1 - Summary'!$C12,'Master Data'!$E$6:$E$125,'[2]District1 - Summary'!$E12)</f>
        <v>0</v>
      </c>
      <c r="AC12" s="6">
        <f>SUMIFS('Master Data'!AD$6:AD$125,'Master Data'!$C$6:$C$125,'[2]District1 - Summary'!$C12,'Master Data'!$E$6:$E$125,'[2]District1 - Summary'!$E12)</f>
        <v>0</v>
      </c>
      <c r="AD12" s="5">
        <f t="shared" si="2"/>
        <v>0</v>
      </c>
      <c r="AE12" s="6">
        <f>SUMIFS('Master Data'!AF$6:AF$125,'Master Data'!$C$6:$C$125,'[2]District1 - Summary'!$C12,'Master Data'!$E$6:$E$125,'[2]District1 - Summary'!$E12)</f>
        <v>0</v>
      </c>
      <c r="AF12" s="6">
        <f>SUMIFS('Master Data'!AG$6:AG$125,'Master Data'!$C$6:$C$125,'[2]District1 - Summary'!$C12,'Master Data'!$E$6:$E$125,'[2]District1 - Summary'!$E12)</f>
        <v>0</v>
      </c>
      <c r="AG12" s="6">
        <f>SUMIFS('Master Data'!AH$6:AH$125,'Master Data'!$C$6:$C$125,'[2]District1 - Summary'!$C12,'Master Data'!$E$6:$E$125,'[2]District1 - Summary'!$E12)</f>
        <v>0</v>
      </c>
      <c r="AH12" s="6">
        <f>SUMIFS('Master Data'!AI$6:AI$125,'Master Data'!$C$6:$C$125,'[2]District1 - Summary'!$C12,'Master Data'!$E$6:$E$125,'[2]District1 - Summary'!$E12)</f>
        <v>0</v>
      </c>
      <c r="AI12" s="6">
        <f>SUMIFS('Master Data'!AJ$6:AJ$125,'Master Data'!$C$6:$C$125,'[2]District1 - Summary'!$C12,'Master Data'!$E$6:$E$125,'[2]District1 - Summary'!$E12)</f>
        <v>0</v>
      </c>
      <c r="AJ12" s="5">
        <f t="shared" si="3"/>
        <v>0</v>
      </c>
      <c r="AK12" s="6">
        <f>SUMIFS('Master Data'!AL$6:AL$125,'Master Data'!$C$6:$C$125,'[2]District1 - Summary'!$C12,'Master Data'!$E$6:$E$125,'[2]District1 - Summary'!$E12)</f>
        <v>0</v>
      </c>
      <c r="AL12" s="6">
        <f>SUMIFS('Master Data'!AM$6:AM$125,'Master Data'!$C$6:$C$125,'[2]District1 - Summary'!$C12,'Master Data'!$E$6:$E$125,'[2]District1 - Summary'!$E12)</f>
        <v>0</v>
      </c>
      <c r="AM12" s="6">
        <f>SUMIFS('Master Data'!AN$6:AN$125,'Master Data'!$C$6:$C$125,'[2]District1 - Summary'!$C12,'Master Data'!$E$6:$E$125,'[2]District1 - Summary'!$E12)</f>
        <v>0</v>
      </c>
      <c r="AN12" s="6">
        <f>SUMIFS('Master Data'!AO$6:AO$125,'Master Data'!$C$6:$C$125,'[2]District1 - Summary'!$C12,'Master Data'!$E$6:$E$125,'[2]District1 - Summary'!$E12)</f>
        <v>0</v>
      </c>
      <c r="AO12" s="6">
        <f>SUMIFS('Master Data'!AP$6:AP$125,'Master Data'!$C$6:$C$125,'[2]District1 - Summary'!$C12,'Master Data'!$E$6:$E$125,'[2]District1 - Summary'!$E12)</f>
        <v>0</v>
      </c>
      <c r="AP12" s="5">
        <f t="shared" si="4"/>
        <v>0</v>
      </c>
      <c r="AQ12" s="6">
        <f t="shared" si="5"/>
        <v>0</v>
      </c>
      <c r="AR12" s="6">
        <f t="shared" si="6"/>
        <v>0</v>
      </c>
      <c r="AS12" s="6">
        <f t="shared" si="7"/>
        <v>0</v>
      </c>
      <c r="AT12" s="6">
        <f t="shared" si="8"/>
        <v>0</v>
      </c>
      <c r="AU12" s="6">
        <f t="shared" si="9"/>
        <v>0</v>
      </c>
      <c r="AV12" s="7">
        <f t="shared" si="10"/>
        <v>0</v>
      </c>
      <c r="AW12" s="73">
        <f>SUMIFS('Master Data'!AX$6:AX$125,'Master Data'!$C$6:$C$125,'[2]District1 - Summary'!$C12,'Master Data'!$E$6:$E$125,'[2]District1 - Summary'!$E12)</f>
        <v>0</v>
      </c>
      <c r="AX12" s="73">
        <f>SUMIFS('Master Data'!AY$6:AY$125,'Master Data'!$C$6:$C$125,'[2]District1 - Summary'!$C12,'Master Data'!$E$6:$E$125,'[2]District1 - Summary'!$E12)</f>
        <v>0</v>
      </c>
      <c r="AY12" s="73">
        <f>SUMIFS('Master Data'!AZ$6:AZ$125,'Master Data'!$C$6:$C$125,'[2]District1 - Summary'!$C12,'Master Data'!$E$6:$E$125,'[2]District1 - Summary'!$E12)</f>
        <v>0</v>
      </c>
      <c r="AZ12" s="73">
        <f>SUMIFS('Master Data'!BA$6:BA$125,'Master Data'!$C$6:$C$125,'[2]District1 - Summary'!$C12,'Master Data'!$E$6:$E$125,'[2]District1 - Summary'!$E12)</f>
        <v>0</v>
      </c>
      <c r="BA12" s="73">
        <f>SUMIFS('Master Data'!BB$6:BB$125,'Master Data'!$C$6:$C$125,'[2]District1 - Summary'!$C12,'Master Data'!$E$6:$E$125,'[2]District1 - Summary'!$E12)</f>
        <v>0</v>
      </c>
      <c r="BB12" s="73">
        <f t="shared" si="15"/>
        <v>0</v>
      </c>
      <c r="BC12" s="10">
        <f>SUMIFS('Master Data'!BD$6:BD$125,'Master Data'!$C$6:$C$125,'[2]District1 - Summary'!$C12,'Master Data'!$E$6:$E$125,'[2]District1 - Summary'!$E12)</f>
        <v>0</v>
      </c>
      <c r="BD12" s="79">
        <f>SUMIFS('Master Data'!BE$6:BE$125,'Master Data'!$C$6:$C$125,'[2]District1 - Summary'!$C12,'Master Data'!$E$6:$E$125,'[2]District1 - Summary'!$E12)</f>
        <v>0</v>
      </c>
      <c r="BE12" s="79">
        <f>SUMIFS('Master Data'!BF$6:BF$125,'Master Data'!$C$6:$C$125,'[2]District1 - Summary'!$C12,'Master Data'!$E$6:$E$125,'[2]District1 - Summary'!$E12)</f>
        <v>0</v>
      </c>
      <c r="BF12" s="79">
        <f>SUMIFS('Master Data'!BG$6:BG$125,'Master Data'!$C$6:$C$125,'[2]District1 - Summary'!$C12,'Master Data'!$E$6:$E$125,'[2]District1 - Summary'!$E12)</f>
        <v>0</v>
      </c>
      <c r="BG12" s="79">
        <f>SUMIFS('Master Data'!BH$6:BH$125,'Master Data'!$C$6:$C$125,'[2]District1 - Summary'!$C12,'Master Data'!$E$6:$E$125,'[2]District1 - Summary'!$E12)</f>
        <v>0</v>
      </c>
      <c r="BH12" s="79">
        <f>SUMIFS('Master Data'!BI$6:BI$125,'Master Data'!$C$6:$C$125,'[2]District1 - Summary'!$C12,'Master Data'!$E$6:$E$125,'[2]District1 - Summary'!$E12)</f>
        <v>0</v>
      </c>
      <c r="BI12" s="79">
        <f>SUMIFS('Master Data'!BJ$6:BJ$125,'Master Data'!$C$6:$C$125,'[2]District1 - Summary'!$C12,'Master Data'!$E$6:$E$125,'[2]District1 - Summary'!$E12)</f>
        <v>0</v>
      </c>
      <c r="BJ12" s="79">
        <f>SUMIFS('Master Data'!BK$6:BK$125,'Master Data'!$C$6:$C$125,'[2]District1 - Summary'!$C12,'Master Data'!$E$6:$E$125,'[2]District1 - Summary'!$E12)</f>
        <v>0</v>
      </c>
      <c r="BK12" s="79">
        <f>SUMIFS('Master Data'!BL$6:BL$125,'Master Data'!$C$6:$C$125,'[2]District1 - Summary'!$C12,'Master Data'!$E$6:$E$125,'[2]District1 - Summary'!$E12)</f>
        <v>0</v>
      </c>
      <c r="BL12" s="12">
        <f t="shared" si="11"/>
        <v>0</v>
      </c>
      <c r="BM12" s="13">
        <f t="shared" si="12"/>
        <v>0</v>
      </c>
      <c r="BN12" s="79">
        <f>SUMIFS('Master Data'!BO$6:BO$125,'Master Data'!$C$6:$C$125,'[2]District1 - Summary'!$C12,'Master Data'!$E$6:$E$125,'[2]District1 - Summary'!$E12)</f>
        <v>0</v>
      </c>
      <c r="BO12" s="79">
        <f>SUMIFS('Master Data'!BP$6:BP$125,'Master Data'!$C$6:$C$125,'[2]District1 - Summary'!$C12,'Master Data'!$E$6:$E$125,'[2]District1 - Summary'!$E12)</f>
        <v>0</v>
      </c>
      <c r="BP12" s="79">
        <f>SUMIFS('Master Data'!BQ$6:BQ$125,'Master Data'!$C$6:$C$125,'[2]District1 - Summary'!$C12,'Master Data'!$E$6:$E$125,'[2]District1 - Summary'!$E12)</f>
        <v>0</v>
      </c>
      <c r="BQ12" s="82">
        <f>COUNTIFS('Master Data'!$C$6:$C$125,'[2]District1 - Summary'!$C12,'Master Data'!$E$6:$E$125,'[2]District1 - Summary'!$E12,'Master Data'!CR$6:CR$125,1)</f>
        <v>0</v>
      </c>
      <c r="BR12" s="82">
        <f>COUNTIFS('Master Data'!$C$6:$C$125,'[2]District1 - Summary'!$C12,'Master Data'!$E$6:$E$125,'[2]District1 - Summary'!$E12,'Master Data'!CS$6:CS$125,1)</f>
        <v>0</v>
      </c>
      <c r="BS12" s="74">
        <f>SUM(BQ12:BR12)/18</f>
        <v>0</v>
      </c>
    </row>
    <row r="13" spans="1:71" ht="15" x14ac:dyDescent="0.2">
      <c r="A13" s="68">
        <v>8</v>
      </c>
      <c r="B13" s="68">
        <v>2019</v>
      </c>
      <c r="C13" s="69" t="str">
        <f t="shared" si="13"/>
        <v>2019_08</v>
      </c>
      <c r="D13" s="70" t="s">
        <v>97</v>
      </c>
      <c r="E13" s="71" t="s">
        <v>74</v>
      </c>
      <c r="F13" s="72" t="e">
        <f>AVERAGEIFS('Master Data'!$G$6:$G$125,'Master Data'!$C$6:$C$125,'[2]District1 - Summary'!C13,'Master Data'!$E$6:$E$125,'[2]District1 - Summary'!E13,'Master Data'!$G$6:$G$125,"&gt;0")</f>
        <v>#DIV/0!</v>
      </c>
      <c r="G13" s="6">
        <f>SUMIFS('Master Data'!H$6:H$125,'Master Data'!$C$6:$C$125,'[2]District1 - Summary'!$C13,'Master Data'!$E$6:$E$125,'[2]District1 - Summary'!$E13)</f>
        <v>0</v>
      </c>
      <c r="H13" s="6">
        <f>SUMIFS('Master Data'!I$6:I$125,'Master Data'!$C$6:$C$125,'[2]District1 - Summary'!$C13,'Master Data'!$E$6:$E$125,'[2]District1 - Summary'!$E13)</f>
        <v>0</v>
      </c>
      <c r="I13" s="6">
        <f>SUMIFS('Master Data'!J$6:J$125,'Master Data'!$C$6:$C$125,'[2]District1 - Summary'!$C13,'Master Data'!$E$6:$E$125,'[2]District1 - Summary'!$E13)</f>
        <v>0</v>
      </c>
      <c r="J13" s="6">
        <f>SUMIFS('Master Data'!K$6:K$125,'Master Data'!$C$6:$C$125,'[2]District1 - Summary'!$C13,'Master Data'!$E$6:$E$125,'[2]District1 - Summary'!$E13)</f>
        <v>0</v>
      </c>
      <c r="K13" s="6">
        <f>SUMIFS('Master Data'!L$6:L$125,'Master Data'!$C$6:$C$125,'[2]District1 - Summary'!$C13,'Master Data'!$E$6:$E$125,'[2]District1 - Summary'!$E13)</f>
        <v>0</v>
      </c>
      <c r="L13" s="4">
        <f t="shared" si="14"/>
        <v>0</v>
      </c>
      <c r="M13" s="6">
        <f>SUMIFS('Master Data'!N$6:N$125,'Master Data'!$C$6:$C$125,'[2]District1 - Summary'!$C13,'Master Data'!$E$6:$E$125,'[2]District1 - Summary'!$E13)</f>
        <v>0</v>
      </c>
      <c r="N13" s="6">
        <f>SUMIFS('Master Data'!O$6:O$125,'Master Data'!$C$6:$C$125,'[2]District1 - Summary'!$C13,'Master Data'!$E$6:$E$125,'[2]District1 - Summary'!$E13)</f>
        <v>0</v>
      </c>
      <c r="O13" s="6">
        <f>SUMIFS('Master Data'!P$6:P$125,'Master Data'!$C$6:$C$125,'[2]District1 - Summary'!$C13,'Master Data'!$E$6:$E$125,'[2]District1 - Summary'!$E13)</f>
        <v>0</v>
      </c>
      <c r="P13" s="6">
        <f>SUMIFS('Master Data'!Q$6:Q$125,'Master Data'!$C$6:$C$125,'[2]District1 - Summary'!$C13,'Master Data'!$E$6:$E$125,'[2]District1 - Summary'!$E13)</f>
        <v>0</v>
      </c>
      <c r="Q13" s="6">
        <f>SUMIFS('Master Data'!R$6:R$125,'Master Data'!$C$6:$C$125,'[2]District1 - Summary'!$C13,'Master Data'!$E$6:$E$125,'[2]District1 - Summary'!$E13)</f>
        <v>0</v>
      </c>
      <c r="R13" s="5">
        <f t="shared" si="0"/>
        <v>0</v>
      </c>
      <c r="S13" s="6">
        <f>SUMIFS('Master Data'!T$6:T$125,'Master Data'!$C$6:$C$125,'[2]District1 - Summary'!$C13,'Master Data'!$E$6:$E$125,'[2]District1 - Summary'!$E13)</f>
        <v>0</v>
      </c>
      <c r="T13" s="6">
        <f>SUMIFS('Master Data'!U$6:U$125,'Master Data'!$C$6:$C$125,'[2]District1 - Summary'!$C13,'Master Data'!$E$6:$E$125,'[2]District1 - Summary'!$E13)</f>
        <v>0</v>
      </c>
      <c r="U13" s="6">
        <f>SUMIFS('Master Data'!V$6:V$125,'Master Data'!$C$6:$C$125,'[2]District1 - Summary'!$C13,'Master Data'!$E$6:$E$125,'[2]District1 - Summary'!$E13)</f>
        <v>0</v>
      </c>
      <c r="V13" s="6">
        <f>SUMIFS('Master Data'!W$6:W$125,'Master Data'!$C$6:$C$125,'[2]District1 - Summary'!$C13,'Master Data'!$E$6:$E$125,'[2]District1 - Summary'!$E13)</f>
        <v>0</v>
      </c>
      <c r="W13" s="6">
        <f>SUMIFS('Master Data'!X$6:X$125,'Master Data'!$C$6:$C$125,'[2]District1 - Summary'!$C13,'Master Data'!$E$6:$E$125,'[2]District1 - Summary'!$E13)</f>
        <v>0</v>
      </c>
      <c r="X13" s="5">
        <f t="shared" si="1"/>
        <v>0</v>
      </c>
      <c r="Y13" s="6">
        <f>SUMIFS('Master Data'!Z$6:Z$125,'Master Data'!$C$6:$C$125,'[2]District1 - Summary'!$C13,'Master Data'!$E$6:$E$125,'[2]District1 - Summary'!$E13)</f>
        <v>0</v>
      </c>
      <c r="Z13" s="6">
        <f>SUMIFS('Master Data'!AA$6:AA$125,'Master Data'!$C$6:$C$125,'[2]District1 - Summary'!$C13,'Master Data'!$E$6:$E$125,'[2]District1 - Summary'!$E13)</f>
        <v>0</v>
      </c>
      <c r="AA13" s="6">
        <f>SUMIFS('Master Data'!AB$6:AB$125,'Master Data'!$C$6:$C$125,'[2]District1 - Summary'!$C13,'Master Data'!$E$6:$E$125,'[2]District1 - Summary'!$E13)</f>
        <v>0</v>
      </c>
      <c r="AB13" s="6">
        <f>SUMIFS('Master Data'!AC$6:AC$125,'Master Data'!$C$6:$C$125,'[2]District1 - Summary'!$C13,'Master Data'!$E$6:$E$125,'[2]District1 - Summary'!$E13)</f>
        <v>0</v>
      </c>
      <c r="AC13" s="6">
        <f>SUMIFS('Master Data'!AD$6:AD$125,'Master Data'!$C$6:$C$125,'[2]District1 - Summary'!$C13,'Master Data'!$E$6:$E$125,'[2]District1 - Summary'!$E13)</f>
        <v>0</v>
      </c>
      <c r="AD13" s="5">
        <f t="shared" si="2"/>
        <v>0</v>
      </c>
      <c r="AE13" s="6">
        <f>SUMIFS('Master Data'!AF$6:AF$125,'Master Data'!$C$6:$C$125,'[2]District1 - Summary'!$C13,'Master Data'!$E$6:$E$125,'[2]District1 - Summary'!$E13)</f>
        <v>0</v>
      </c>
      <c r="AF13" s="6">
        <f>SUMIFS('Master Data'!AG$6:AG$125,'Master Data'!$C$6:$C$125,'[2]District1 - Summary'!$C13,'Master Data'!$E$6:$E$125,'[2]District1 - Summary'!$E13)</f>
        <v>0</v>
      </c>
      <c r="AG13" s="6">
        <f>SUMIFS('Master Data'!AH$6:AH$125,'Master Data'!$C$6:$C$125,'[2]District1 - Summary'!$C13,'Master Data'!$E$6:$E$125,'[2]District1 - Summary'!$E13)</f>
        <v>0</v>
      </c>
      <c r="AH13" s="6">
        <f>SUMIFS('Master Data'!AI$6:AI$125,'Master Data'!$C$6:$C$125,'[2]District1 - Summary'!$C13,'Master Data'!$E$6:$E$125,'[2]District1 - Summary'!$E13)</f>
        <v>0</v>
      </c>
      <c r="AI13" s="6">
        <f>SUMIFS('Master Data'!AJ$6:AJ$125,'Master Data'!$C$6:$C$125,'[2]District1 - Summary'!$C13,'Master Data'!$E$6:$E$125,'[2]District1 - Summary'!$E13)</f>
        <v>0</v>
      </c>
      <c r="AJ13" s="5">
        <f t="shared" si="3"/>
        <v>0</v>
      </c>
      <c r="AK13" s="6">
        <f>SUMIFS('Master Data'!AL$6:AL$125,'Master Data'!$C$6:$C$125,'[2]District1 - Summary'!$C13,'Master Data'!$E$6:$E$125,'[2]District1 - Summary'!$E13)</f>
        <v>0</v>
      </c>
      <c r="AL13" s="6">
        <f>SUMIFS('Master Data'!AM$6:AM$125,'Master Data'!$C$6:$C$125,'[2]District1 - Summary'!$C13,'Master Data'!$E$6:$E$125,'[2]District1 - Summary'!$E13)</f>
        <v>0</v>
      </c>
      <c r="AM13" s="6">
        <f>SUMIFS('Master Data'!AN$6:AN$125,'Master Data'!$C$6:$C$125,'[2]District1 - Summary'!$C13,'Master Data'!$E$6:$E$125,'[2]District1 - Summary'!$E13)</f>
        <v>0</v>
      </c>
      <c r="AN13" s="6">
        <f>SUMIFS('Master Data'!AO$6:AO$125,'Master Data'!$C$6:$C$125,'[2]District1 - Summary'!$C13,'Master Data'!$E$6:$E$125,'[2]District1 - Summary'!$E13)</f>
        <v>0</v>
      </c>
      <c r="AO13" s="6">
        <f>SUMIFS('Master Data'!AP$6:AP$125,'Master Data'!$C$6:$C$125,'[2]District1 - Summary'!$C13,'Master Data'!$E$6:$E$125,'[2]District1 - Summary'!$E13)</f>
        <v>0</v>
      </c>
      <c r="AP13" s="5">
        <f t="shared" si="4"/>
        <v>0</v>
      </c>
      <c r="AQ13" s="6">
        <f t="shared" si="5"/>
        <v>0</v>
      </c>
      <c r="AR13" s="6">
        <f t="shared" si="6"/>
        <v>0</v>
      </c>
      <c r="AS13" s="6">
        <f t="shared" si="7"/>
        <v>0</v>
      </c>
      <c r="AT13" s="6">
        <f t="shared" si="8"/>
        <v>0</v>
      </c>
      <c r="AU13" s="6">
        <f t="shared" si="9"/>
        <v>0</v>
      </c>
      <c r="AV13" s="7">
        <f t="shared" si="10"/>
        <v>0</v>
      </c>
      <c r="AW13" s="73">
        <f>SUMIFS('Master Data'!AX$6:AX$125,'Master Data'!$C$6:$C$125,'[2]District1 - Summary'!$C13,'Master Data'!$E$6:$E$125,'[2]District1 - Summary'!$E13)</f>
        <v>0</v>
      </c>
      <c r="AX13" s="73">
        <f>SUMIFS('Master Data'!AY$6:AY$125,'Master Data'!$C$6:$C$125,'[2]District1 - Summary'!$C13,'Master Data'!$E$6:$E$125,'[2]District1 - Summary'!$E13)</f>
        <v>0</v>
      </c>
      <c r="AY13" s="73">
        <f>SUMIFS('Master Data'!AZ$6:AZ$125,'Master Data'!$C$6:$C$125,'[2]District1 - Summary'!$C13,'Master Data'!$E$6:$E$125,'[2]District1 - Summary'!$E13)</f>
        <v>0</v>
      </c>
      <c r="AZ13" s="73">
        <f>SUMIFS('Master Data'!BA$6:BA$125,'Master Data'!$C$6:$C$125,'[2]District1 - Summary'!$C13,'Master Data'!$E$6:$E$125,'[2]District1 - Summary'!$E13)</f>
        <v>0</v>
      </c>
      <c r="BA13" s="73">
        <f>SUMIFS('Master Data'!BB$6:BB$125,'Master Data'!$C$6:$C$125,'[2]District1 - Summary'!$C13,'Master Data'!$E$6:$E$125,'[2]District1 - Summary'!$E13)</f>
        <v>0</v>
      </c>
      <c r="BB13" s="73">
        <f t="shared" si="15"/>
        <v>0</v>
      </c>
      <c r="BC13" s="10">
        <f>SUMIFS('Master Data'!BD$6:BD$125,'Master Data'!$C$6:$C$125,'[2]District1 - Summary'!$C13,'Master Data'!$E$6:$E$125,'[2]District1 - Summary'!$E13)</f>
        <v>0</v>
      </c>
      <c r="BD13" s="79">
        <f>SUMIFS('Master Data'!BE$6:BE$125,'Master Data'!$C$6:$C$125,'[2]District1 - Summary'!$C13,'Master Data'!$E$6:$E$125,'[2]District1 - Summary'!$E13)</f>
        <v>0</v>
      </c>
      <c r="BE13" s="79">
        <f>SUMIFS('Master Data'!BF$6:BF$125,'Master Data'!$C$6:$C$125,'[2]District1 - Summary'!$C13,'Master Data'!$E$6:$E$125,'[2]District1 - Summary'!$E13)</f>
        <v>0</v>
      </c>
      <c r="BF13" s="79">
        <f>SUMIFS('Master Data'!BG$6:BG$125,'Master Data'!$C$6:$C$125,'[2]District1 - Summary'!$C13,'Master Data'!$E$6:$E$125,'[2]District1 - Summary'!$E13)</f>
        <v>0</v>
      </c>
      <c r="BG13" s="79">
        <f>SUMIFS('Master Data'!BH$6:BH$125,'Master Data'!$C$6:$C$125,'[2]District1 - Summary'!$C13,'Master Data'!$E$6:$E$125,'[2]District1 - Summary'!$E13)</f>
        <v>0</v>
      </c>
      <c r="BH13" s="79">
        <f>SUMIFS('Master Data'!BI$6:BI$125,'Master Data'!$C$6:$C$125,'[2]District1 - Summary'!$C13,'Master Data'!$E$6:$E$125,'[2]District1 - Summary'!$E13)</f>
        <v>0</v>
      </c>
      <c r="BI13" s="79">
        <f>SUMIFS('Master Data'!BJ$6:BJ$125,'Master Data'!$C$6:$C$125,'[2]District1 - Summary'!$C13,'Master Data'!$E$6:$E$125,'[2]District1 - Summary'!$E13)</f>
        <v>0</v>
      </c>
      <c r="BJ13" s="79">
        <f>SUMIFS('Master Data'!BK$6:BK$125,'Master Data'!$C$6:$C$125,'[2]District1 - Summary'!$C13,'Master Data'!$E$6:$E$125,'[2]District1 - Summary'!$E13)</f>
        <v>0</v>
      </c>
      <c r="BK13" s="79">
        <f>SUMIFS('Master Data'!BL$6:BL$125,'Master Data'!$C$6:$C$125,'[2]District1 - Summary'!$C13,'Master Data'!$E$6:$E$125,'[2]District1 - Summary'!$E13)</f>
        <v>0</v>
      </c>
      <c r="BL13" s="12">
        <f t="shared" si="11"/>
        <v>0</v>
      </c>
      <c r="BM13" s="13">
        <f t="shared" si="12"/>
        <v>0</v>
      </c>
      <c r="BN13" s="79">
        <f>SUMIFS('Master Data'!BO$6:BO$125,'Master Data'!$C$6:$C$125,'[2]District1 - Summary'!$C13,'Master Data'!$E$6:$E$125,'[2]District1 - Summary'!$E13)</f>
        <v>0</v>
      </c>
      <c r="BO13" s="79">
        <f>SUMIFS('Master Data'!BP$6:BP$125,'Master Data'!$C$6:$C$125,'[2]District1 - Summary'!$C13,'Master Data'!$E$6:$E$125,'[2]District1 - Summary'!$E13)</f>
        <v>0</v>
      </c>
      <c r="BP13" s="79">
        <f>SUMIFS('Master Data'!BQ$6:BQ$125,'Master Data'!$C$6:$C$125,'[2]District1 - Summary'!$C13,'Master Data'!$E$6:$E$125,'[2]District1 - Summary'!$E13)</f>
        <v>0</v>
      </c>
      <c r="BQ13" s="82">
        <f>COUNTIFS('Master Data'!$C$6:$C$125,'[2]District1 - Summary'!$C13,'Master Data'!$E$6:$E$125,'[2]District1 - Summary'!$E13,'Master Data'!CR$6:CR$125,1)</f>
        <v>0</v>
      </c>
      <c r="BR13" s="82">
        <f>COUNTIFS('Master Data'!$C$6:$C$125,'[2]District1 - Summary'!$C13,'Master Data'!$E$6:$E$125,'[2]District1 - Summary'!$E13,'Master Data'!CS$6:CS$125,1)</f>
        <v>0</v>
      </c>
      <c r="BS13" s="74">
        <f>SUM(BQ13:BR13)/18</f>
        <v>0</v>
      </c>
    </row>
    <row r="14" spans="1:71" ht="15" x14ac:dyDescent="0.2">
      <c r="A14" s="68">
        <v>9</v>
      </c>
      <c r="B14" s="68">
        <v>2019</v>
      </c>
      <c r="C14" s="69" t="str">
        <f t="shared" si="13"/>
        <v>2019_09</v>
      </c>
      <c r="D14" s="70" t="s">
        <v>97</v>
      </c>
      <c r="E14" s="71" t="s">
        <v>74</v>
      </c>
      <c r="F14" s="72" t="e">
        <f>AVERAGEIFS('Master Data'!$G$6:$G$125,'Master Data'!$C$6:$C$125,'[2]District1 - Summary'!C14,'Master Data'!$E$6:$E$125,'[2]District1 - Summary'!E14,'Master Data'!$G$6:$G$125,"&gt;0")</f>
        <v>#DIV/0!</v>
      </c>
      <c r="G14" s="6">
        <f>SUMIFS('Master Data'!H$6:H$125,'Master Data'!$C$6:$C$125,'[2]District1 - Summary'!$C14,'Master Data'!$E$6:$E$125,'[2]District1 - Summary'!$E14)</f>
        <v>0</v>
      </c>
      <c r="H14" s="6">
        <f>SUMIFS('Master Data'!I$6:I$125,'Master Data'!$C$6:$C$125,'[2]District1 - Summary'!$C14,'Master Data'!$E$6:$E$125,'[2]District1 - Summary'!$E14)</f>
        <v>0</v>
      </c>
      <c r="I14" s="6">
        <f>SUMIFS('Master Data'!J$6:J$125,'Master Data'!$C$6:$C$125,'[2]District1 - Summary'!$C14,'Master Data'!$E$6:$E$125,'[2]District1 - Summary'!$E14)</f>
        <v>0</v>
      </c>
      <c r="J14" s="6">
        <f>SUMIFS('Master Data'!K$6:K$125,'Master Data'!$C$6:$C$125,'[2]District1 - Summary'!$C14,'Master Data'!$E$6:$E$125,'[2]District1 - Summary'!$E14)</f>
        <v>0</v>
      </c>
      <c r="K14" s="6">
        <f>SUMIFS('Master Data'!L$6:L$125,'Master Data'!$C$6:$C$125,'[2]District1 - Summary'!$C14,'Master Data'!$E$6:$E$125,'[2]District1 - Summary'!$E14)</f>
        <v>0</v>
      </c>
      <c r="L14" s="4">
        <f t="shared" si="14"/>
        <v>0</v>
      </c>
      <c r="M14" s="6">
        <f>SUMIFS('Master Data'!N$6:N$125,'Master Data'!$C$6:$C$125,'[2]District1 - Summary'!$C14,'Master Data'!$E$6:$E$125,'[2]District1 - Summary'!$E14)</f>
        <v>0</v>
      </c>
      <c r="N14" s="6">
        <f>SUMIFS('Master Data'!O$6:O$125,'Master Data'!$C$6:$C$125,'[2]District1 - Summary'!$C14,'Master Data'!$E$6:$E$125,'[2]District1 - Summary'!$E14)</f>
        <v>0</v>
      </c>
      <c r="O14" s="6">
        <f>SUMIFS('Master Data'!P$6:P$125,'Master Data'!$C$6:$C$125,'[2]District1 - Summary'!$C14,'Master Data'!$E$6:$E$125,'[2]District1 - Summary'!$E14)</f>
        <v>0</v>
      </c>
      <c r="P14" s="6">
        <f>SUMIFS('Master Data'!Q$6:Q$125,'Master Data'!$C$6:$C$125,'[2]District1 - Summary'!$C14,'Master Data'!$E$6:$E$125,'[2]District1 - Summary'!$E14)</f>
        <v>0</v>
      </c>
      <c r="Q14" s="6">
        <f>SUMIFS('Master Data'!R$6:R$125,'Master Data'!$C$6:$C$125,'[2]District1 - Summary'!$C14,'Master Data'!$E$6:$E$125,'[2]District1 - Summary'!$E14)</f>
        <v>0</v>
      </c>
      <c r="R14" s="5">
        <f t="shared" si="0"/>
        <v>0</v>
      </c>
      <c r="S14" s="6">
        <f>SUMIFS('Master Data'!T$6:T$125,'Master Data'!$C$6:$C$125,'[2]District1 - Summary'!$C14,'Master Data'!$E$6:$E$125,'[2]District1 - Summary'!$E14)</f>
        <v>0</v>
      </c>
      <c r="T14" s="6">
        <f>SUMIFS('Master Data'!U$6:U$125,'Master Data'!$C$6:$C$125,'[2]District1 - Summary'!$C14,'Master Data'!$E$6:$E$125,'[2]District1 - Summary'!$E14)</f>
        <v>0</v>
      </c>
      <c r="U14" s="6">
        <f>SUMIFS('Master Data'!V$6:V$125,'Master Data'!$C$6:$C$125,'[2]District1 - Summary'!$C14,'Master Data'!$E$6:$E$125,'[2]District1 - Summary'!$E14)</f>
        <v>0</v>
      </c>
      <c r="V14" s="6">
        <f>SUMIFS('Master Data'!W$6:W$125,'Master Data'!$C$6:$C$125,'[2]District1 - Summary'!$C14,'Master Data'!$E$6:$E$125,'[2]District1 - Summary'!$E14)</f>
        <v>0</v>
      </c>
      <c r="W14" s="6">
        <f>SUMIFS('Master Data'!X$6:X$125,'Master Data'!$C$6:$C$125,'[2]District1 - Summary'!$C14,'Master Data'!$E$6:$E$125,'[2]District1 - Summary'!$E14)</f>
        <v>0</v>
      </c>
      <c r="X14" s="5">
        <f t="shared" si="1"/>
        <v>0</v>
      </c>
      <c r="Y14" s="6">
        <f>SUMIFS('Master Data'!Z$6:Z$125,'Master Data'!$C$6:$C$125,'[2]District1 - Summary'!$C14,'Master Data'!$E$6:$E$125,'[2]District1 - Summary'!$E14)</f>
        <v>0</v>
      </c>
      <c r="Z14" s="6">
        <f>SUMIFS('Master Data'!AA$6:AA$125,'Master Data'!$C$6:$C$125,'[2]District1 - Summary'!$C14,'Master Data'!$E$6:$E$125,'[2]District1 - Summary'!$E14)</f>
        <v>0</v>
      </c>
      <c r="AA14" s="6">
        <f>SUMIFS('Master Data'!AB$6:AB$125,'Master Data'!$C$6:$C$125,'[2]District1 - Summary'!$C14,'Master Data'!$E$6:$E$125,'[2]District1 - Summary'!$E14)</f>
        <v>0</v>
      </c>
      <c r="AB14" s="6">
        <f>SUMIFS('Master Data'!AC$6:AC$125,'Master Data'!$C$6:$C$125,'[2]District1 - Summary'!$C14,'Master Data'!$E$6:$E$125,'[2]District1 - Summary'!$E14)</f>
        <v>0</v>
      </c>
      <c r="AC14" s="6">
        <f>SUMIFS('Master Data'!AD$6:AD$125,'Master Data'!$C$6:$C$125,'[2]District1 - Summary'!$C14,'Master Data'!$E$6:$E$125,'[2]District1 - Summary'!$E14)</f>
        <v>0</v>
      </c>
      <c r="AD14" s="5">
        <f t="shared" si="2"/>
        <v>0</v>
      </c>
      <c r="AE14" s="6">
        <f>SUMIFS('Master Data'!AF$6:AF$125,'Master Data'!$C$6:$C$125,'[2]District1 - Summary'!$C14,'Master Data'!$E$6:$E$125,'[2]District1 - Summary'!$E14)</f>
        <v>0</v>
      </c>
      <c r="AF14" s="6">
        <f>SUMIFS('Master Data'!AG$6:AG$125,'Master Data'!$C$6:$C$125,'[2]District1 - Summary'!$C14,'Master Data'!$E$6:$E$125,'[2]District1 - Summary'!$E14)</f>
        <v>0</v>
      </c>
      <c r="AG14" s="6">
        <f>SUMIFS('Master Data'!AH$6:AH$125,'Master Data'!$C$6:$C$125,'[2]District1 - Summary'!$C14,'Master Data'!$E$6:$E$125,'[2]District1 - Summary'!$E14)</f>
        <v>0</v>
      </c>
      <c r="AH14" s="6">
        <f>SUMIFS('Master Data'!AI$6:AI$125,'Master Data'!$C$6:$C$125,'[2]District1 - Summary'!$C14,'Master Data'!$E$6:$E$125,'[2]District1 - Summary'!$E14)</f>
        <v>0</v>
      </c>
      <c r="AI14" s="6">
        <f>SUMIFS('Master Data'!AJ$6:AJ$125,'Master Data'!$C$6:$C$125,'[2]District1 - Summary'!$C14,'Master Data'!$E$6:$E$125,'[2]District1 - Summary'!$E14)</f>
        <v>0</v>
      </c>
      <c r="AJ14" s="5">
        <f t="shared" si="3"/>
        <v>0</v>
      </c>
      <c r="AK14" s="6">
        <f>SUMIFS('Master Data'!AL$6:AL$125,'Master Data'!$C$6:$C$125,'[2]District1 - Summary'!$C14,'Master Data'!$E$6:$E$125,'[2]District1 - Summary'!$E14)</f>
        <v>0</v>
      </c>
      <c r="AL14" s="6">
        <f>SUMIFS('Master Data'!AM$6:AM$125,'Master Data'!$C$6:$C$125,'[2]District1 - Summary'!$C14,'Master Data'!$E$6:$E$125,'[2]District1 - Summary'!$E14)</f>
        <v>0</v>
      </c>
      <c r="AM14" s="6">
        <f>SUMIFS('Master Data'!AN$6:AN$125,'Master Data'!$C$6:$C$125,'[2]District1 - Summary'!$C14,'Master Data'!$E$6:$E$125,'[2]District1 - Summary'!$E14)</f>
        <v>0</v>
      </c>
      <c r="AN14" s="6">
        <f>SUMIFS('Master Data'!AO$6:AO$125,'Master Data'!$C$6:$C$125,'[2]District1 - Summary'!$C14,'Master Data'!$E$6:$E$125,'[2]District1 - Summary'!$E14)</f>
        <v>0</v>
      </c>
      <c r="AO14" s="6">
        <f>SUMIFS('Master Data'!AP$6:AP$125,'Master Data'!$C$6:$C$125,'[2]District1 - Summary'!$C14,'Master Data'!$E$6:$E$125,'[2]District1 - Summary'!$E14)</f>
        <v>0</v>
      </c>
      <c r="AP14" s="5">
        <f t="shared" si="4"/>
        <v>0</v>
      </c>
      <c r="AQ14" s="6">
        <f t="shared" si="5"/>
        <v>0</v>
      </c>
      <c r="AR14" s="6">
        <f t="shared" si="6"/>
        <v>0</v>
      </c>
      <c r="AS14" s="6">
        <f t="shared" si="7"/>
        <v>0</v>
      </c>
      <c r="AT14" s="6">
        <f t="shared" si="8"/>
        <v>0</v>
      </c>
      <c r="AU14" s="6">
        <f t="shared" si="9"/>
        <v>0</v>
      </c>
      <c r="AV14" s="7">
        <f t="shared" si="10"/>
        <v>0</v>
      </c>
      <c r="AW14" s="73">
        <f>SUMIFS('Master Data'!AX$6:AX$125,'Master Data'!$C$6:$C$125,'[2]District1 - Summary'!$C14,'Master Data'!$E$6:$E$125,'[2]District1 - Summary'!$E14)</f>
        <v>0</v>
      </c>
      <c r="AX14" s="73">
        <f>SUMIFS('Master Data'!AY$6:AY$125,'Master Data'!$C$6:$C$125,'[2]District1 - Summary'!$C14,'Master Data'!$E$6:$E$125,'[2]District1 - Summary'!$E14)</f>
        <v>0</v>
      </c>
      <c r="AY14" s="73">
        <f>SUMIFS('Master Data'!AZ$6:AZ$125,'Master Data'!$C$6:$C$125,'[2]District1 - Summary'!$C14,'Master Data'!$E$6:$E$125,'[2]District1 - Summary'!$E14)</f>
        <v>0</v>
      </c>
      <c r="AZ14" s="73">
        <f>SUMIFS('Master Data'!BA$6:BA$125,'Master Data'!$C$6:$C$125,'[2]District1 - Summary'!$C14,'Master Data'!$E$6:$E$125,'[2]District1 - Summary'!$E14)</f>
        <v>0</v>
      </c>
      <c r="BA14" s="73">
        <f>SUMIFS('Master Data'!BB$6:BB$125,'Master Data'!$C$6:$C$125,'[2]District1 - Summary'!$C14,'Master Data'!$E$6:$E$125,'[2]District1 - Summary'!$E14)</f>
        <v>0</v>
      </c>
      <c r="BB14" s="73">
        <f t="shared" si="15"/>
        <v>0</v>
      </c>
      <c r="BC14" s="10">
        <f>SUMIFS('Master Data'!BD$6:BD$125,'Master Data'!$C$6:$C$125,'[2]District1 - Summary'!$C14,'Master Data'!$E$6:$E$125,'[2]District1 - Summary'!$E14)</f>
        <v>0</v>
      </c>
      <c r="BD14" s="79">
        <f>SUMIFS('Master Data'!BE$6:BE$125,'Master Data'!$C$6:$C$125,'[2]District1 - Summary'!$C14,'Master Data'!$E$6:$E$125,'[2]District1 - Summary'!$E14)</f>
        <v>0</v>
      </c>
      <c r="BE14" s="79">
        <f>SUMIFS('Master Data'!BF$6:BF$125,'Master Data'!$C$6:$C$125,'[2]District1 - Summary'!$C14,'Master Data'!$E$6:$E$125,'[2]District1 - Summary'!$E14)</f>
        <v>0</v>
      </c>
      <c r="BF14" s="79">
        <f>SUMIFS('Master Data'!BG$6:BG$125,'Master Data'!$C$6:$C$125,'[2]District1 - Summary'!$C14,'Master Data'!$E$6:$E$125,'[2]District1 - Summary'!$E14)</f>
        <v>0</v>
      </c>
      <c r="BG14" s="79">
        <f>SUMIFS('Master Data'!BH$6:BH$125,'Master Data'!$C$6:$C$125,'[2]District1 - Summary'!$C14,'Master Data'!$E$6:$E$125,'[2]District1 - Summary'!$E14)</f>
        <v>0</v>
      </c>
      <c r="BH14" s="79">
        <f>SUMIFS('Master Data'!BI$6:BI$125,'Master Data'!$C$6:$C$125,'[2]District1 - Summary'!$C14,'Master Data'!$E$6:$E$125,'[2]District1 - Summary'!$E14)</f>
        <v>0</v>
      </c>
      <c r="BI14" s="79">
        <f>SUMIFS('Master Data'!BJ$6:BJ$125,'Master Data'!$C$6:$C$125,'[2]District1 - Summary'!$C14,'Master Data'!$E$6:$E$125,'[2]District1 - Summary'!$E14)</f>
        <v>0</v>
      </c>
      <c r="BJ14" s="79">
        <f>SUMIFS('Master Data'!BK$6:BK$125,'Master Data'!$C$6:$C$125,'[2]District1 - Summary'!$C14,'Master Data'!$E$6:$E$125,'[2]District1 - Summary'!$E14)</f>
        <v>0</v>
      </c>
      <c r="BK14" s="79">
        <f>SUMIFS('Master Data'!BL$6:BL$125,'Master Data'!$C$6:$C$125,'[2]District1 - Summary'!$C14,'Master Data'!$E$6:$E$125,'[2]District1 - Summary'!$E14)</f>
        <v>0</v>
      </c>
      <c r="BL14" s="12">
        <f t="shared" si="11"/>
        <v>0</v>
      </c>
      <c r="BM14" s="13">
        <f t="shared" si="12"/>
        <v>0</v>
      </c>
      <c r="BN14" s="79">
        <f>SUMIFS('Master Data'!BO$6:BO$125,'Master Data'!$C$6:$C$125,'[2]District1 - Summary'!$C14,'Master Data'!$E$6:$E$125,'[2]District1 - Summary'!$E14)</f>
        <v>0</v>
      </c>
      <c r="BO14" s="79">
        <f>SUMIFS('Master Data'!BP$6:BP$125,'Master Data'!$C$6:$C$125,'[2]District1 - Summary'!$C14,'Master Data'!$E$6:$E$125,'[2]District1 - Summary'!$E14)</f>
        <v>0</v>
      </c>
      <c r="BP14" s="79">
        <f>SUMIFS('Master Data'!BQ$6:BQ$125,'Master Data'!$C$6:$C$125,'[2]District1 - Summary'!$C14,'Master Data'!$E$6:$E$125,'[2]District1 - Summary'!$E14)</f>
        <v>0</v>
      </c>
      <c r="BQ14" s="82">
        <f>COUNTIFS('Master Data'!$C$6:$C$125,'[2]District1 - Summary'!$C14,'Master Data'!$E$6:$E$125,'[2]District1 - Summary'!$E14,'Master Data'!CR$6:CR$125,1)</f>
        <v>0</v>
      </c>
      <c r="BR14" s="82">
        <f>COUNTIFS('Master Data'!$C$6:$C$125,'[2]District1 - Summary'!$C14,'Master Data'!$E$6:$E$125,'[2]District1 - Summary'!$E14,'Master Data'!CS$6:CS$125,1)</f>
        <v>0</v>
      </c>
      <c r="BS14" s="74">
        <f>SUM(BQ14:BR14)/18</f>
        <v>0</v>
      </c>
    </row>
    <row r="15" spans="1:71" ht="15" x14ac:dyDescent="0.2">
      <c r="A15" s="68">
        <v>10</v>
      </c>
      <c r="B15" s="68">
        <v>2019</v>
      </c>
      <c r="C15" s="75" t="str">
        <f>CONCATENATE(B15,"_",A15)</f>
        <v>2019_10</v>
      </c>
      <c r="D15" s="70" t="s">
        <v>98</v>
      </c>
      <c r="E15" s="71" t="s">
        <v>74</v>
      </c>
      <c r="F15" s="72" t="e">
        <f>AVERAGEIFS('Master Data'!$G$6:$G$125,'Master Data'!$C$6:$C$125,'[2]District1 - Summary'!C15,'Master Data'!$E$6:$E$125,'[2]District1 - Summary'!E15,'Master Data'!$G$6:$G$125,"&gt;0")</f>
        <v>#DIV/0!</v>
      </c>
      <c r="G15" s="6">
        <f>SUMIFS('Master Data'!H$6:H$125,'Master Data'!$C$6:$C$125,'[2]District1 - Summary'!$C15,'Master Data'!$E$6:$E$125,'[2]District1 - Summary'!$E15)</f>
        <v>0</v>
      </c>
      <c r="H15" s="6">
        <f>SUMIFS('Master Data'!I$6:I$125,'Master Data'!$C$6:$C$125,'[2]District1 - Summary'!$C15,'Master Data'!$E$6:$E$125,'[2]District1 - Summary'!$E15)</f>
        <v>0</v>
      </c>
      <c r="I15" s="6">
        <f>SUMIFS('Master Data'!J$6:J$125,'Master Data'!$C$6:$C$125,'[2]District1 - Summary'!$C15,'Master Data'!$E$6:$E$125,'[2]District1 - Summary'!$E15)</f>
        <v>0</v>
      </c>
      <c r="J15" s="6">
        <f>SUMIFS('Master Data'!K$6:K$125,'Master Data'!$C$6:$C$125,'[2]District1 - Summary'!$C15,'Master Data'!$E$6:$E$125,'[2]District1 - Summary'!$E15)</f>
        <v>0</v>
      </c>
      <c r="K15" s="6">
        <f>SUMIFS('Master Data'!L$6:L$125,'Master Data'!$C$6:$C$125,'[2]District1 - Summary'!$C15,'Master Data'!$E$6:$E$125,'[2]District1 - Summary'!$E15)</f>
        <v>0</v>
      </c>
      <c r="L15" s="4">
        <f t="shared" si="14"/>
        <v>0</v>
      </c>
      <c r="M15" s="6">
        <f>SUMIFS('Master Data'!N$6:N$125,'Master Data'!$C$6:$C$125,'[2]District1 - Summary'!$C15,'Master Data'!$E$6:$E$125,'[2]District1 - Summary'!$E15)</f>
        <v>0</v>
      </c>
      <c r="N15" s="6">
        <f>SUMIFS('Master Data'!O$6:O$125,'Master Data'!$C$6:$C$125,'[2]District1 - Summary'!$C15,'Master Data'!$E$6:$E$125,'[2]District1 - Summary'!$E15)</f>
        <v>0</v>
      </c>
      <c r="O15" s="6">
        <f>SUMIFS('Master Data'!P$6:P$125,'Master Data'!$C$6:$C$125,'[2]District1 - Summary'!$C15,'Master Data'!$E$6:$E$125,'[2]District1 - Summary'!$E15)</f>
        <v>0</v>
      </c>
      <c r="P15" s="6">
        <f>SUMIFS('Master Data'!Q$6:Q$125,'Master Data'!$C$6:$C$125,'[2]District1 - Summary'!$C15,'Master Data'!$E$6:$E$125,'[2]District1 - Summary'!$E15)</f>
        <v>0</v>
      </c>
      <c r="Q15" s="6">
        <f>SUMIFS('Master Data'!R$6:R$125,'Master Data'!$C$6:$C$125,'[2]District1 - Summary'!$C15,'Master Data'!$E$6:$E$125,'[2]District1 - Summary'!$E15)</f>
        <v>0</v>
      </c>
      <c r="R15" s="5">
        <f t="shared" si="0"/>
        <v>0</v>
      </c>
      <c r="S15" s="6">
        <f>SUMIFS('Master Data'!T$6:T$125,'Master Data'!$C$6:$C$125,'[2]District1 - Summary'!$C15,'Master Data'!$E$6:$E$125,'[2]District1 - Summary'!$E15)</f>
        <v>0</v>
      </c>
      <c r="T15" s="6">
        <f>SUMIFS('Master Data'!U$6:U$125,'Master Data'!$C$6:$C$125,'[2]District1 - Summary'!$C15,'Master Data'!$E$6:$E$125,'[2]District1 - Summary'!$E15)</f>
        <v>0</v>
      </c>
      <c r="U15" s="6">
        <f>SUMIFS('Master Data'!V$6:V$125,'Master Data'!$C$6:$C$125,'[2]District1 - Summary'!$C15,'Master Data'!$E$6:$E$125,'[2]District1 - Summary'!$E15)</f>
        <v>0</v>
      </c>
      <c r="V15" s="6">
        <f>SUMIFS('Master Data'!W$6:W$125,'Master Data'!$C$6:$C$125,'[2]District1 - Summary'!$C15,'Master Data'!$E$6:$E$125,'[2]District1 - Summary'!$E15)</f>
        <v>0</v>
      </c>
      <c r="W15" s="6">
        <f>SUMIFS('Master Data'!X$6:X$125,'Master Data'!$C$6:$C$125,'[2]District1 - Summary'!$C15,'Master Data'!$E$6:$E$125,'[2]District1 - Summary'!$E15)</f>
        <v>0</v>
      </c>
      <c r="X15" s="5">
        <f t="shared" si="1"/>
        <v>0</v>
      </c>
      <c r="Y15" s="6">
        <f>SUMIFS('Master Data'!Z$6:Z$125,'Master Data'!$C$6:$C$125,'[2]District1 - Summary'!$C15,'Master Data'!$E$6:$E$125,'[2]District1 - Summary'!$E15)</f>
        <v>0</v>
      </c>
      <c r="Z15" s="6">
        <f>SUMIFS('Master Data'!AA$6:AA$125,'Master Data'!$C$6:$C$125,'[2]District1 - Summary'!$C15,'Master Data'!$E$6:$E$125,'[2]District1 - Summary'!$E15)</f>
        <v>0</v>
      </c>
      <c r="AA15" s="6">
        <f>SUMIFS('Master Data'!AB$6:AB$125,'Master Data'!$C$6:$C$125,'[2]District1 - Summary'!$C15,'Master Data'!$E$6:$E$125,'[2]District1 - Summary'!$E15)</f>
        <v>0</v>
      </c>
      <c r="AB15" s="6">
        <f>SUMIFS('Master Data'!AC$6:AC$125,'Master Data'!$C$6:$C$125,'[2]District1 - Summary'!$C15,'Master Data'!$E$6:$E$125,'[2]District1 - Summary'!$E15)</f>
        <v>0</v>
      </c>
      <c r="AC15" s="6">
        <f>SUMIFS('Master Data'!AD$6:AD$125,'Master Data'!$C$6:$C$125,'[2]District1 - Summary'!$C15,'Master Data'!$E$6:$E$125,'[2]District1 - Summary'!$E15)</f>
        <v>0</v>
      </c>
      <c r="AD15" s="5">
        <f t="shared" si="2"/>
        <v>0</v>
      </c>
      <c r="AE15" s="6">
        <f>SUMIFS('Master Data'!AF$6:AF$125,'Master Data'!$C$6:$C$125,'[2]District1 - Summary'!$C15,'Master Data'!$E$6:$E$125,'[2]District1 - Summary'!$E15)</f>
        <v>0</v>
      </c>
      <c r="AF15" s="6">
        <f>SUMIFS('Master Data'!AG$6:AG$125,'Master Data'!$C$6:$C$125,'[2]District1 - Summary'!$C15,'Master Data'!$E$6:$E$125,'[2]District1 - Summary'!$E15)</f>
        <v>0</v>
      </c>
      <c r="AG15" s="6">
        <f>SUMIFS('Master Data'!AH$6:AH$125,'Master Data'!$C$6:$C$125,'[2]District1 - Summary'!$C15,'Master Data'!$E$6:$E$125,'[2]District1 - Summary'!$E15)</f>
        <v>0</v>
      </c>
      <c r="AH15" s="6">
        <f>SUMIFS('Master Data'!AI$6:AI$125,'Master Data'!$C$6:$C$125,'[2]District1 - Summary'!$C15,'Master Data'!$E$6:$E$125,'[2]District1 - Summary'!$E15)</f>
        <v>0</v>
      </c>
      <c r="AI15" s="6">
        <f>SUMIFS('Master Data'!AJ$6:AJ$125,'Master Data'!$C$6:$C$125,'[2]District1 - Summary'!$C15,'Master Data'!$E$6:$E$125,'[2]District1 - Summary'!$E15)</f>
        <v>0</v>
      </c>
      <c r="AJ15" s="5">
        <f t="shared" si="3"/>
        <v>0</v>
      </c>
      <c r="AK15" s="6">
        <f>SUMIFS('Master Data'!AL$6:AL$125,'Master Data'!$C$6:$C$125,'[2]District1 - Summary'!$C15,'Master Data'!$E$6:$E$125,'[2]District1 - Summary'!$E15)</f>
        <v>0</v>
      </c>
      <c r="AL15" s="6">
        <f>SUMIFS('Master Data'!AM$6:AM$125,'Master Data'!$C$6:$C$125,'[2]District1 - Summary'!$C15,'Master Data'!$E$6:$E$125,'[2]District1 - Summary'!$E15)</f>
        <v>0</v>
      </c>
      <c r="AM15" s="6">
        <f>SUMIFS('Master Data'!AN$6:AN$125,'Master Data'!$C$6:$C$125,'[2]District1 - Summary'!$C15,'Master Data'!$E$6:$E$125,'[2]District1 - Summary'!$E15)</f>
        <v>0</v>
      </c>
      <c r="AN15" s="6">
        <f>SUMIFS('Master Data'!AO$6:AO$125,'Master Data'!$C$6:$C$125,'[2]District1 - Summary'!$C15,'Master Data'!$E$6:$E$125,'[2]District1 - Summary'!$E15)</f>
        <v>0</v>
      </c>
      <c r="AO15" s="6">
        <f>SUMIFS('Master Data'!AP$6:AP$125,'Master Data'!$C$6:$C$125,'[2]District1 - Summary'!$C15,'Master Data'!$E$6:$E$125,'[2]District1 - Summary'!$E15)</f>
        <v>0</v>
      </c>
      <c r="AP15" s="5">
        <f t="shared" si="4"/>
        <v>0</v>
      </c>
      <c r="AQ15" s="6">
        <f t="shared" si="5"/>
        <v>0</v>
      </c>
      <c r="AR15" s="6">
        <f t="shared" si="6"/>
        <v>0</v>
      </c>
      <c r="AS15" s="6">
        <f t="shared" si="7"/>
        <v>0</v>
      </c>
      <c r="AT15" s="6">
        <f t="shared" si="8"/>
        <v>0</v>
      </c>
      <c r="AU15" s="6">
        <f t="shared" si="9"/>
        <v>0</v>
      </c>
      <c r="AV15" s="7">
        <f t="shared" si="10"/>
        <v>0</v>
      </c>
      <c r="AW15" s="73">
        <f>SUMIFS('Master Data'!AX$6:AX$125,'Master Data'!$C$6:$C$125,'[2]District1 - Summary'!$C15,'Master Data'!$E$6:$E$125,'[2]District1 - Summary'!$E15)</f>
        <v>0</v>
      </c>
      <c r="AX15" s="73">
        <f>SUMIFS('Master Data'!AY$6:AY$125,'Master Data'!$C$6:$C$125,'[2]District1 - Summary'!$C15,'Master Data'!$E$6:$E$125,'[2]District1 - Summary'!$E15)</f>
        <v>0</v>
      </c>
      <c r="AY15" s="73">
        <f>SUMIFS('Master Data'!AZ$6:AZ$125,'Master Data'!$C$6:$C$125,'[2]District1 - Summary'!$C15,'Master Data'!$E$6:$E$125,'[2]District1 - Summary'!$E15)</f>
        <v>0</v>
      </c>
      <c r="AZ15" s="73">
        <f>SUMIFS('Master Data'!BA$6:BA$125,'Master Data'!$C$6:$C$125,'[2]District1 - Summary'!$C15,'Master Data'!$E$6:$E$125,'[2]District1 - Summary'!$E15)</f>
        <v>0</v>
      </c>
      <c r="BA15" s="73">
        <f>SUMIFS('Master Data'!BB$6:BB$125,'Master Data'!$C$6:$C$125,'[2]District1 - Summary'!$C15,'Master Data'!$E$6:$E$125,'[2]District1 - Summary'!$E15)</f>
        <v>0</v>
      </c>
      <c r="BB15" s="73">
        <f t="shared" si="15"/>
        <v>0</v>
      </c>
      <c r="BC15" s="10">
        <f>SUMIFS('Master Data'!BD$6:BD$125,'Master Data'!$C$6:$C$125,'[2]District1 - Summary'!$C15,'Master Data'!$E$6:$E$125,'[2]District1 - Summary'!$E15)</f>
        <v>0</v>
      </c>
      <c r="BD15" s="79">
        <f>SUMIFS('Master Data'!BE$6:BE$125,'Master Data'!$C$6:$C$125,'[2]District1 - Summary'!$C15,'Master Data'!$E$6:$E$125,'[2]District1 - Summary'!$E15)</f>
        <v>0</v>
      </c>
      <c r="BE15" s="79">
        <f>SUMIFS('Master Data'!BF$6:BF$125,'Master Data'!$C$6:$C$125,'[2]District1 - Summary'!$C15,'Master Data'!$E$6:$E$125,'[2]District1 - Summary'!$E15)</f>
        <v>0</v>
      </c>
      <c r="BF15" s="79">
        <f>SUMIFS('Master Data'!BG$6:BG$125,'Master Data'!$C$6:$C$125,'[2]District1 - Summary'!$C15,'Master Data'!$E$6:$E$125,'[2]District1 - Summary'!$E15)</f>
        <v>0</v>
      </c>
      <c r="BG15" s="79">
        <f>SUMIFS('Master Data'!BH$6:BH$125,'Master Data'!$C$6:$C$125,'[2]District1 - Summary'!$C15,'Master Data'!$E$6:$E$125,'[2]District1 - Summary'!$E15)</f>
        <v>0</v>
      </c>
      <c r="BH15" s="79">
        <f>SUMIFS('Master Data'!BI$6:BI$125,'Master Data'!$C$6:$C$125,'[2]District1 - Summary'!$C15,'Master Data'!$E$6:$E$125,'[2]District1 - Summary'!$E15)</f>
        <v>0</v>
      </c>
      <c r="BI15" s="79">
        <f>SUMIFS('Master Data'!BJ$6:BJ$125,'Master Data'!$C$6:$C$125,'[2]District1 - Summary'!$C15,'Master Data'!$E$6:$E$125,'[2]District1 - Summary'!$E15)</f>
        <v>0</v>
      </c>
      <c r="BJ15" s="79">
        <f>SUMIFS('Master Data'!BK$6:BK$125,'Master Data'!$C$6:$C$125,'[2]District1 - Summary'!$C15,'Master Data'!$E$6:$E$125,'[2]District1 - Summary'!$E15)</f>
        <v>0</v>
      </c>
      <c r="BK15" s="79">
        <f>SUMIFS('Master Data'!BL$6:BL$125,'Master Data'!$C$6:$C$125,'[2]District1 - Summary'!$C15,'Master Data'!$E$6:$E$125,'[2]District1 - Summary'!$E15)</f>
        <v>0</v>
      </c>
      <c r="BL15" s="12">
        <f t="shared" si="11"/>
        <v>0</v>
      </c>
      <c r="BM15" s="13">
        <f t="shared" si="12"/>
        <v>0</v>
      </c>
      <c r="BN15" s="79">
        <f>SUMIFS('Master Data'!BO$6:BO$125,'Master Data'!$C$6:$C$125,'[2]District1 - Summary'!$C15,'Master Data'!$E$6:$E$125,'[2]District1 - Summary'!$E15)</f>
        <v>0</v>
      </c>
      <c r="BO15" s="79">
        <f>SUMIFS('Master Data'!BP$6:BP$125,'Master Data'!$C$6:$C$125,'[2]District1 - Summary'!$C15,'Master Data'!$E$6:$E$125,'[2]District1 - Summary'!$E15)</f>
        <v>0</v>
      </c>
      <c r="BP15" s="79">
        <f>SUMIFS('Master Data'!BQ$6:BQ$125,'Master Data'!$C$6:$C$125,'[2]District1 - Summary'!$C15,'Master Data'!$E$6:$E$125,'[2]District1 - Summary'!$E15)</f>
        <v>0</v>
      </c>
      <c r="BQ15" s="82">
        <f>COUNTIFS('Master Data'!$C$6:$C$125,'[2]District1 - Summary'!$C15,'Master Data'!$E$6:$E$125,'[2]District1 - Summary'!$E15,'Master Data'!CR$6:CR$125,1)</f>
        <v>0</v>
      </c>
      <c r="BR15" s="82">
        <f>COUNTIFS('Master Data'!$C$6:$C$125,'[2]District1 - Summary'!$C15,'Master Data'!$E$6:$E$125,'[2]District1 - Summary'!$E15,'Master Data'!CS$6:CS$125,1)</f>
        <v>0</v>
      </c>
      <c r="BS15" s="74">
        <f>SUM(BQ15:BR15)/18</f>
        <v>0</v>
      </c>
    </row>
    <row r="16" spans="1:71" ht="15" x14ac:dyDescent="0.2">
      <c r="A16" s="68">
        <v>11</v>
      </c>
      <c r="B16" s="68">
        <v>2019</v>
      </c>
      <c r="C16" s="75" t="str">
        <f>CONCATENATE(B16,"_",A16)</f>
        <v>2019_11</v>
      </c>
      <c r="D16" s="70" t="s">
        <v>98</v>
      </c>
      <c r="E16" s="71" t="s">
        <v>74</v>
      </c>
      <c r="F16" s="72" t="e">
        <f>AVERAGEIFS('Master Data'!$G$6:$G$125,'Master Data'!$C$6:$C$125,'[2]District1 - Summary'!C16,'Master Data'!$E$6:$E$125,'[2]District1 - Summary'!E16,'Master Data'!$G$6:$G$125,"&gt;0")</f>
        <v>#DIV/0!</v>
      </c>
      <c r="G16" s="6">
        <f>SUMIFS('Master Data'!H$6:H$125,'Master Data'!$C$6:$C$125,'[2]District1 - Summary'!$C16,'Master Data'!$E$6:$E$125,'[2]District1 - Summary'!$E16)</f>
        <v>0</v>
      </c>
      <c r="H16" s="6">
        <f>SUMIFS('Master Data'!I$6:I$125,'Master Data'!$C$6:$C$125,'[2]District1 - Summary'!$C16,'Master Data'!$E$6:$E$125,'[2]District1 - Summary'!$E16)</f>
        <v>0</v>
      </c>
      <c r="I16" s="6">
        <f>SUMIFS('Master Data'!J$6:J$125,'Master Data'!$C$6:$C$125,'[2]District1 - Summary'!$C16,'Master Data'!$E$6:$E$125,'[2]District1 - Summary'!$E16)</f>
        <v>0</v>
      </c>
      <c r="J16" s="6">
        <f>SUMIFS('Master Data'!K$6:K$125,'Master Data'!$C$6:$C$125,'[2]District1 - Summary'!$C16,'Master Data'!$E$6:$E$125,'[2]District1 - Summary'!$E16)</f>
        <v>0</v>
      </c>
      <c r="K16" s="6">
        <f>SUMIFS('Master Data'!L$6:L$125,'Master Data'!$C$6:$C$125,'[2]District1 - Summary'!$C16,'Master Data'!$E$6:$E$125,'[2]District1 - Summary'!$E16)</f>
        <v>0</v>
      </c>
      <c r="L16" s="4">
        <f t="shared" si="14"/>
        <v>0</v>
      </c>
      <c r="M16" s="6">
        <f>SUMIFS('Master Data'!N$6:N$125,'Master Data'!$C$6:$C$125,'[2]District1 - Summary'!$C16,'Master Data'!$E$6:$E$125,'[2]District1 - Summary'!$E16)</f>
        <v>0</v>
      </c>
      <c r="N16" s="6">
        <f>SUMIFS('Master Data'!O$6:O$125,'Master Data'!$C$6:$C$125,'[2]District1 - Summary'!$C16,'Master Data'!$E$6:$E$125,'[2]District1 - Summary'!$E16)</f>
        <v>0</v>
      </c>
      <c r="O16" s="6">
        <f>SUMIFS('Master Data'!P$6:P$125,'Master Data'!$C$6:$C$125,'[2]District1 - Summary'!$C16,'Master Data'!$E$6:$E$125,'[2]District1 - Summary'!$E16)</f>
        <v>0</v>
      </c>
      <c r="P16" s="6">
        <f>SUMIFS('Master Data'!Q$6:Q$125,'Master Data'!$C$6:$C$125,'[2]District1 - Summary'!$C16,'Master Data'!$E$6:$E$125,'[2]District1 - Summary'!$E16)</f>
        <v>0</v>
      </c>
      <c r="Q16" s="6">
        <f>SUMIFS('Master Data'!R$6:R$125,'Master Data'!$C$6:$C$125,'[2]District1 - Summary'!$C16,'Master Data'!$E$6:$E$125,'[2]District1 - Summary'!$E16)</f>
        <v>0</v>
      </c>
      <c r="R16" s="5">
        <f t="shared" si="0"/>
        <v>0</v>
      </c>
      <c r="S16" s="6">
        <f>SUMIFS('Master Data'!T$6:T$125,'Master Data'!$C$6:$C$125,'[2]District1 - Summary'!$C16,'Master Data'!$E$6:$E$125,'[2]District1 - Summary'!$E16)</f>
        <v>0</v>
      </c>
      <c r="T16" s="6">
        <f>SUMIFS('Master Data'!U$6:U$125,'Master Data'!$C$6:$C$125,'[2]District1 - Summary'!$C16,'Master Data'!$E$6:$E$125,'[2]District1 - Summary'!$E16)</f>
        <v>0</v>
      </c>
      <c r="U16" s="6">
        <f>SUMIFS('Master Data'!V$6:V$125,'Master Data'!$C$6:$C$125,'[2]District1 - Summary'!$C16,'Master Data'!$E$6:$E$125,'[2]District1 - Summary'!$E16)</f>
        <v>0</v>
      </c>
      <c r="V16" s="6">
        <f>SUMIFS('Master Data'!W$6:W$125,'Master Data'!$C$6:$C$125,'[2]District1 - Summary'!$C16,'Master Data'!$E$6:$E$125,'[2]District1 - Summary'!$E16)</f>
        <v>0</v>
      </c>
      <c r="W16" s="6">
        <f>SUMIFS('Master Data'!X$6:X$125,'Master Data'!$C$6:$C$125,'[2]District1 - Summary'!$C16,'Master Data'!$E$6:$E$125,'[2]District1 - Summary'!$E16)</f>
        <v>0</v>
      </c>
      <c r="X16" s="5">
        <f t="shared" si="1"/>
        <v>0</v>
      </c>
      <c r="Y16" s="6">
        <f>SUMIFS('Master Data'!Z$6:Z$125,'Master Data'!$C$6:$C$125,'[2]District1 - Summary'!$C16,'Master Data'!$E$6:$E$125,'[2]District1 - Summary'!$E16)</f>
        <v>0</v>
      </c>
      <c r="Z16" s="6">
        <f>SUMIFS('Master Data'!AA$6:AA$125,'Master Data'!$C$6:$C$125,'[2]District1 - Summary'!$C16,'Master Data'!$E$6:$E$125,'[2]District1 - Summary'!$E16)</f>
        <v>0</v>
      </c>
      <c r="AA16" s="6">
        <f>SUMIFS('Master Data'!AB$6:AB$125,'Master Data'!$C$6:$C$125,'[2]District1 - Summary'!$C16,'Master Data'!$E$6:$E$125,'[2]District1 - Summary'!$E16)</f>
        <v>0</v>
      </c>
      <c r="AB16" s="6">
        <f>SUMIFS('Master Data'!AC$6:AC$125,'Master Data'!$C$6:$C$125,'[2]District1 - Summary'!$C16,'Master Data'!$E$6:$E$125,'[2]District1 - Summary'!$E16)</f>
        <v>0</v>
      </c>
      <c r="AC16" s="6">
        <f>SUMIFS('Master Data'!AD$6:AD$125,'Master Data'!$C$6:$C$125,'[2]District1 - Summary'!$C16,'Master Data'!$E$6:$E$125,'[2]District1 - Summary'!$E16)</f>
        <v>0</v>
      </c>
      <c r="AD16" s="5">
        <f t="shared" si="2"/>
        <v>0</v>
      </c>
      <c r="AE16" s="6">
        <f>SUMIFS('Master Data'!AF$6:AF$125,'Master Data'!$C$6:$C$125,'[2]District1 - Summary'!$C16,'Master Data'!$E$6:$E$125,'[2]District1 - Summary'!$E16)</f>
        <v>0</v>
      </c>
      <c r="AF16" s="6">
        <f>SUMIFS('Master Data'!AG$6:AG$125,'Master Data'!$C$6:$C$125,'[2]District1 - Summary'!$C16,'Master Data'!$E$6:$E$125,'[2]District1 - Summary'!$E16)</f>
        <v>0</v>
      </c>
      <c r="AG16" s="6">
        <f>SUMIFS('Master Data'!AH$6:AH$125,'Master Data'!$C$6:$C$125,'[2]District1 - Summary'!$C16,'Master Data'!$E$6:$E$125,'[2]District1 - Summary'!$E16)</f>
        <v>0</v>
      </c>
      <c r="AH16" s="6">
        <f>SUMIFS('Master Data'!AI$6:AI$125,'Master Data'!$C$6:$C$125,'[2]District1 - Summary'!$C16,'Master Data'!$E$6:$E$125,'[2]District1 - Summary'!$E16)</f>
        <v>0</v>
      </c>
      <c r="AI16" s="6">
        <f>SUMIFS('Master Data'!AJ$6:AJ$125,'Master Data'!$C$6:$C$125,'[2]District1 - Summary'!$C16,'Master Data'!$E$6:$E$125,'[2]District1 - Summary'!$E16)</f>
        <v>0</v>
      </c>
      <c r="AJ16" s="5">
        <f t="shared" si="3"/>
        <v>0</v>
      </c>
      <c r="AK16" s="6">
        <f>SUMIFS('Master Data'!AL$6:AL$125,'Master Data'!$C$6:$C$125,'[2]District1 - Summary'!$C16,'Master Data'!$E$6:$E$125,'[2]District1 - Summary'!$E16)</f>
        <v>0</v>
      </c>
      <c r="AL16" s="6">
        <f>SUMIFS('Master Data'!AM$6:AM$125,'Master Data'!$C$6:$C$125,'[2]District1 - Summary'!$C16,'Master Data'!$E$6:$E$125,'[2]District1 - Summary'!$E16)</f>
        <v>0</v>
      </c>
      <c r="AM16" s="6">
        <f>SUMIFS('Master Data'!AN$6:AN$125,'Master Data'!$C$6:$C$125,'[2]District1 - Summary'!$C16,'Master Data'!$E$6:$E$125,'[2]District1 - Summary'!$E16)</f>
        <v>0</v>
      </c>
      <c r="AN16" s="6">
        <f>SUMIFS('Master Data'!AO$6:AO$125,'Master Data'!$C$6:$C$125,'[2]District1 - Summary'!$C16,'Master Data'!$E$6:$E$125,'[2]District1 - Summary'!$E16)</f>
        <v>0</v>
      </c>
      <c r="AO16" s="6">
        <f>SUMIFS('Master Data'!AP$6:AP$125,'Master Data'!$C$6:$C$125,'[2]District1 - Summary'!$C16,'Master Data'!$E$6:$E$125,'[2]District1 - Summary'!$E16)</f>
        <v>0</v>
      </c>
      <c r="AP16" s="5">
        <f t="shared" si="4"/>
        <v>0</v>
      </c>
      <c r="AQ16" s="6">
        <f t="shared" si="5"/>
        <v>0</v>
      </c>
      <c r="AR16" s="6">
        <f t="shared" si="6"/>
        <v>0</v>
      </c>
      <c r="AS16" s="6">
        <f t="shared" si="7"/>
        <v>0</v>
      </c>
      <c r="AT16" s="6">
        <f t="shared" si="8"/>
        <v>0</v>
      </c>
      <c r="AU16" s="6">
        <f t="shared" si="9"/>
        <v>0</v>
      </c>
      <c r="AV16" s="7">
        <f t="shared" si="10"/>
        <v>0</v>
      </c>
      <c r="AW16" s="73">
        <f>SUMIFS('Master Data'!AX$6:AX$125,'Master Data'!$C$6:$C$125,'[2]District1 - Summary'!$C16,'Master Data'!$E$6:$E$125,'[2]District1 - Summary'!$E16)</f>
        <v>0</v>
      </c>
      <c r="AX16" s="73">
        <f>SUMIFS('Master Data'!AY$6:AY$125,'Master Data'!$C$6:$C$125,'[2]District1 - Summary'!$C16,'Master Data'!$E$6:$E$125,'[2]District1 - Summary'!$E16)</f>
        <v>0</v>
      </c>
      <c r="AY16" s="73">
        <f>SUMIFS('Master Data'!AZ$6:AZ$125,'Master Data'!$C$6:$C$125,'[2]District1 - Summary'!$C16,'Master Data'!$E$6:$E$125,'[2]District1 - Summary'!$E16)</f>
        <v>0</v>
      </c>
      <c r="AZ16" s="73">
        <f>SUMIFS('Master Data'!BA$6:BA$125,'Master Data'!$C$6:$C$125,'[2]District1 - Summary'!$C16,'Master Data'!$E$6:$E$125,'[2]District1 - Summary'!$E16)</f>
        <v>0</v>
      </c>
      <c r="BA16" s="73">
        <f>SUMIFS('Master Data'!BB$6:BB$125,'Master Data'!$C$6:$C$125,'[2]District1 - Summary'!$C16,'Master Data'!$E$6:$E$125,'[2]District1 - Summary'!$E16)</f>
        <v>0</v>
      </c>
      <c r="BB16" s="73">
        <f t="shared" si="15"/>
        <v>0</v>
      </c>
      <c r="BC16" s="10">
        <f>SUMIFS('Master Data'!BD$6:BD$125,'Master Data'!$C$6:$C$125,'[2]District1 - Summary'!$C16,'Master Data'!$E$6:$E$125,'[2]District1 - Summary'!$E16)</f>
        <v>0</v>
      </c>
      <c r="BD16" s="79">
        <f>SUMIFS('Master Data'!BE$6:BE$125,'Master Data'!$C$6:$C$125,'[2]District1 - Summary'!$C16,'Master Data'!$E$6:$E$125,'[2]District1 - Summary'!$E16)</f>
        <v>0</v>
      </c>
      <c r="BE16" s="79">
        <f>SUMIFS('Master Data'!BF$6:BF$125,'Master Data'!$C$6:$C$125,'[2]District1 - Summary'!$C16,'Master Data'!$E$6:$E$125,'[2]District1 - Summary'!$E16)</f>
        <v>0</v>
      </c>
      <c r="BF16" s="79">
        <f>SUMIFS('Master Data'!BG$6:BG$125,'Master Data'!$C$6:$C$125,'[2]District1 - Summary'!$C16,'Master Data'!$E$6:$E$125,'[2]District1 - Summary'!$E16)</f>
        <v>0</v>
      </c>
      <c r="BG16" s="79">
        <f>SUMIFS('Master Data'!BH$6:BH$125,'Master Data'!$C$6:$C$125,'[2]District1 - Summary'!$C16,'Master Data'!$E$6:$E$125,'[2]District1 - Summary'!$E16)</f>
        <v>0</v>
      </c>
      <c r="BH16" s="79">
        <f>SUMIFS('Master Data'!BI$6:BI$125,'Master Data'!$C$6:$C$125,'[2]District1 - Summary'!$C16,'Master Data'!$E$6:$E$125,'[2]District1 - Summary'!$E16)</f>
        <v>0</v>
      </c>
      <c r="BI16" s="79">
        <f>SUMIFS('Master Data'!BJ$6:BJ$125,'Master Data'!$C$6:$C$125,'[2]District1 - Summary'!$C16,'Master Data'!$E$6:$E$125,'[2]District1 - Summary'!$E16)</f>
        <v>0</v>
      </c>
      <c r="BJ16" s="79">
        <f>SUMIFS('Master Data'!BK$6:BK$125,'Master Data'!$C$6:$C$125,'[2]District1 - Summary'!$C16,'Master Data'!$E$6:$E$125,'[2]District1 - Summary'!$E16)</f>
        <v>0</v>
      </c>
      <c r="BK16" s="79">
        <f>SUMIFS('Master Data'!BL$6:BL$125,'Master Data'!$C$6:$C$125,'[2]District1 - Summary'!$C16,'Master Data'!$E$6:$E$125,'[2]District1 - Summary'!$E16)</f>
        <v>0</v>
      </c>
      <c r="BL16" s="12">
        <f t="shared" si="11"/>
        <v>0</v>
      </c>
      <c r="BM16" s="13">
        <f t="shared" si="12"/>
        <v>0</v>
      </c>
      <c r="BN16" s="79">
        <f>SUMIFS('Master Data'!BO$6:BO$125,'Master Data'!$C$6:$C$125,'[2]District1 - Summary'!$C16,'Master Data'!$E$6:$E$125,'[2]District1 - Summary'!$E16)</f>
        <v>0</v>
      </c>
      <c r="BO16" s="79">
        <f>SUMIFS('Master Data'!BP$6:BP$125,'Master Data'!$C$6:$C$125,'[2]District1 - Summary'!$C16,'Master Data'!$E$6:$E$125,'[2]District1 - Summary'!$E16)</f>
        <v>0</v>
      </c>
      <c r="BP16" s="79">
        <f>SUMIFS('Master Data'!BQ$6:BQ$125,'Master Data'!$C$6:$C$125,'[2]District1 - Summary'!$C16,'Master Data'!$E$6:$E$125,'[2]District1 - Summary'!$E16)</f>
        <v>0</v>
      </c>
      <c r="BQ16" s="82">
        <f>COUNTIFS('Master Data'!$C$6:$C$125,'[2]District1 - Summary'!$C16,'Master Data'!$E$6:$E$125,'[2]District1 - Summary'!$E16,'Master Data'!CR$6:CR$125,1)</f>
        <v>0</v>
      </c>
      <c r="BR16" s="82">
        <f>COUNTIFS('Master Data'!$C$6:$C$125,'[2]District1 - Summary'!$C16,'Master Data'!$E$6:$E$125,'[2]District1 - Summary'!$E16,'Master Data'!CS$6:CS$125,1)</f>
        <v>0</v>
      </c>
      <c r="BS16" s="74">
        <f>SUM(BQ16:BR16)/18</f>
        <v>0</v>
      </c>
    </row>
    <row r="17" spans="1:71" ht="15" x14ac:dyDescent="0.2">
      <c r="A17" s="76">
        <v>12</v>
      </c>
      <c r="B17" s="68">
        <v>2019</v>
      </c>
      <c r="C17" s="75" t="str">
        <f>CONCATENATE(B17,"_",A17)</f>
        <v>2019_12</v>
      </c>
      <c r="D17" s="70" t="s">
        <v>98</v>
      </c>
      <c r="E17" s="71" t="s">
        <v>74</v>
      </c>
      <c r="F17" s="72" t="e">
        <f>AVERAGEIFS('Master Data'!$G$6:$G$125,'Master Data'!$C$6:$C$125,'[2]District1 - Summary'!C17,'Master Data'!$E$6:$E$125,'[2]District1 - Summary'!E17,'Master Data'!$G$6:$G$125,"&gt;0")</f>
        <v>#DIV/0!</v>
      </c>
      <c r="G17" s="6">
        <f>SUMIFS('Master Data'!H$6:H$125,'Master Data'!$C$6:$C$125,'[2]District1 - Summary'!$C17,'Master Data'!$E$6:$E$125,'[2]District1 - Summary'!$E17)</f>
        <v>0</v>
      </c>
      <c r="H17" s="6">
        <f>SUMIFS('Master Data'!I$6:I$125,'Master Data'!$C$6:$C$125,'[2]District1 - Summary'!$C17,'Master Data'!$E$6:$E$125,'[2]District1 - Summary'!$E17)</f>
        <v>0</v>
      </c>
      <c r="I17" s="6">
        <f>SUMIFS('Master Data'!J$6:J$125,'Master Data'!$C$6:$C$125,'[2]District1 - Summary'!$C17,'Master Data'!$E$6:$E$125,'[2]District1 - Summary'!$E17)</f>
        <v>0</v>
      </c>
      <c r="J17" s="6">
        <f>SUMIFS('Master Data'!K$6:K$125,'Master Data'!$C$6:$C$125,'[2]District1 - Summary'!$C17,'Master Data'!$E$6:$E$125,'[2]District1 - Summary'!$E17)</f>
        <v>0</v>
      </c>
      <c r="K17" s="6">
        <f>SUMIFS('Master Data'!L$6:L$125,'Master Data'!$C$6:$C$125,'[2]District1 - Summary'!$C17,'Master Data'!$E$6:$E$125,'[2]District1 - Summary'!$E17)</f>
        <v>0</v>
      </c>
      <c r="L17" s="4">
        <f t="shared" si="14"/>
        <v>0</v>
      </c>
      <c r="M17" s="6">
        <f>SUMIFS('Master Data'!N$6:N$125,'Master Data'!$C$6:$C$125,'[2]District1 - Summary'!$C17,'Master Data'!$E$6:$E$125,'[2]District1 - Summary'!$E17)</f>
        <v>0</v>
      </c>
      <c r="N17" s="6">
        <f>SUMIFS('Master Data'!O$6:O$125,'Master Data'!$C$6:$C$125,'[2]District1 - Summary'!$C17,'Master Data'!$E$6:$E$125,'[2]District1 - Summary'!$E17)</f>
        <v>0</v>
      </c>
      <c r="O17" s="6">
        <f>SUMIFS('Master Data'!P$6:P$125,'Master Data'!$C$6:$C$125,'[2]District1 - Summary'!$C17,'Master Data'!$E$6:$E$125,'[2]District1 - Summary'!$E17)</f>
        <v>0</v>
      </c>
      <c r="P17" s="6">
        <f>SUMIFS('Master Data'!Q$6:Q$125,'Master Data'!$C$6:$C$125,'[2]District1 - Summary'!$C17,'Master Data'!$E$6:$E$125,'[2]District1 - Summary'!$E17)</f>
        <v>0</v>
      </c>
      <c r="Q17" s="6">
        <f>SUMIFS('Master Data'!R$6:R$125,'Master Data'!$C$6:$C$125,'[2]District1 - Summary'!$C17,'Master Data'!$E$6:$E$125,'[2]District1 - Summary'!$E17)</f>
        <v>0</v>
      </c>
      <c r="R17" s="5">
        <f t="shared" si="0"/>
        <v>0</v>
      </c>
      <c r="S17" s="6">
        <f>SUMIFS('Master Data'!T$6:T$125,'Master Data'!$C$6:$C$125,'[2]District1 - Summary'!$C17,'Master Data'!$E$6:$E$125,'[2]District1 - Summary'!$E17)</f>
        <v>0</v>
      </c>
      <c r="T17" s="6">
        <f>SUMIFS('Master Data'!U$6:U$125,'Master Data'!$C$6:$C$125,'[2]District1 - Summary'!$C17,'Master Data'!$E$6:$E$125,'[2]District1 - Summary'!$E17)</f>
        <v>0</v>
      </c>
      <c r="U17" s="6">
        <f>SUMIFS('Master Data'!V$6:V$125,'Master Data'!$C$6:$C$125,'[2]District1 - Summary'!$C17,'Master Data'!$E$6:$E$125,'[2]District1 - Summary'!$E17)</f>
        <v>0</v>
      </c>
      <c r="V17" s="6">
        <f>SUMIFS('Master Data'!W$6:W$125,'Master Data'!$C$6:$C$125,'[2]District1 - Summary'!$C17,'Master Data'!$E$6:$E$125,'[2]District1 - Summary'!$E17)</f>
        <v>0</v>
      </c>
      <c r="W17" s="6">
        <f>SUMIFS('Master Data'!X$6:X$125,'Master Data'!$C$6:$C$125,'[2]District1 - Summary'!$C17,'Master Data'!$E$6:$E$125,'[2]District1 - Summary'!$E17)</f>
        <v>0</v>
      </c>
      <c r="X17" s="5">
        <f t="shared" si="1"/>
        <v>0</v>
      </c>
      <c r="Y17" s="6">
        <f>SUMIFS('Master Data'!Z$6:Z$125,'Master Data'!$C$6:$C$125,'[2]District1 - Summary'!$C17,'Master Data'!$E$6:$E$125,'[2]District1 - Summary'!$E17)</f>
        <v>0</v>
      </c>
      <c r="Z17" s="6">
        <f>SUMIFS('Master Data'!AA$6:AA$125,'Master Data'!$C$6:$C$125,'[2]District1 - Summary'!$C17,'Master Data'!$E$6:$E$125,'[2]District1 - Summary'!$E17)</f>
        <v>0</v>
      </c>
      <c r="AA17" s="6">
        <f>SUMIFS('Master Data'!AB$6:AB$125,'Master Data'!$C$6:$C$125,'[2]District1 - Summary'!$C17,'Master Data'!$E$6:$E$125,'[2]District1 - Summary'!$E17)</f>
        <v>0</v>
      </c>
      <c r="AB17" s="6">
        <f>SUMIFS('Master Data'!AC$6:AC$125,'Master Data'!$C$6:$C$125,'[2]District1 - Summary'!$C17,'Master Data'!$E$6:$E$125,'[2]District1 - Summary'!$E17)</f>
        <v>0</v>
      </c>
      <c r="AC17" s="6">
        <f>SUMIFS('Master Data'!AD$6:AD$125,'Master Data'!$C$6:$C$125,'[2]District1 - Summary'!$C17,'Master Data'!$E$6:$E$125,'[2]District1 - Summary'!$E17)</f>
        <v>0</v>
      </c>
      <c r="AD17" s="5">
        <f t="shared" si="2"/>
        <v>0</v>
      </c>
      <c r="AE17" s="6">
        <f>SUMIFS('Master Data'!AF$6:AF$125,'Master Data'!$C$6:$C$125,'[2]District1 - Summary'!$C17,'Master Data'!$E$6:$E$125,'[2]District1 - Summary'!$E17)</f>
        <v>0</v>
      </c>
      <c r="AF17" s="6">
        <f>SUMIFS('Master Data'!AG$6:AG$125,'Master Data'!$C$6:$C$125,'[2]District1 - Summary'!$C17,'Master Data'!$E$6:$E$125,'[2]District1 - Summary'!$E17)</f>
        <v>0</v>
      </c>
      <c r="AG17" s="6">
        <f>SUMIFS('Master Data'!AH$6:AH$125,'Master Data'!$C$6:$C$125,'[2]District1 - Summary'!$C17,'Master Data'!$E$6:$E$125,'[2]District1 - Summary'!$E17)</f>
        <v>0</v>
      </c>
      <c r="AH17" s="6">
        <f>SUMIFS('Master Data'!AI$6:AI$125,'Master Data'!$C$6:$C$125,'[2]District1 - Summary'!$C17,'Master Data'!$E$6:$E$125,'[2]District1 - Summary'!$E17)</f>
        <v>0</v>
      </c>
      <c r="AI17" s="6">
        <f>SUMIFS('Master Data'!AJ$6:AJ$125,'Master Data'!$C$6:$C$125,'[2]District1 - Summary'!$C17,'Master Data'!$E$6:$E$125,'[2]District1 - Summary'!$E17)</f>
        <v>0</v>
      </c>
      <c r="AJ17" s="5">
        <f t="shared" si="3"/>
        <v>0</v>
      </c>
      <c r="AK17" s="6">
        <f>SUMIFS('Master Data'!AL$6:AL$125,'Master Data'!$C$6:$C$125,'[2]District1 - Summary'!$C17,'Master Data'!$E$6:$E$125,'[2]District1 - Summary'!$E17)</f>
        <v>0</v>
      </c>
      <c r="AL17" s="6">
        <f>SUMIFS('Master Data'!AM$6:AM$125,'Master Data'!$C$6:$C$125,'[2]District1 - Summary'!$C17,'Master Data'!$E$6:$E$125,'[2]District1 - Summary'!$E17)</f>
        <v>0</v>
      </c>
      <c r="AM17" s="6">
        <f>SUMIFS('Master Data'!AN$6:AN$125,'Master Data'!$C$6:$C$125,'[2]District1 - Summary'!$C17,'Master Data'!$E$6:$E$125,'[2]District1 - Summary'!$E17)</f>
        <v>0</v>
      </c>
      <c r="AN17" s="6">
        <f>SUMIFS('Master Data'!AO$6:AO$125,'Master Data'!$C$6:$C$125,'[2]District1 - Summary'!$C17,'Master Data'!$E$6:$E$125,'[2]District1 - Summary'!$E17)</f>
        <v>0</v>
      </c>
      <c r="AO17" s="6">
        <f>SUMIFS('Master Data'!AP$6:AP$125,'Master Data'!$C$6:$C$125,'[2]District1 - Summary'!$C17,'Master Data'!$E$6:$E$125,'[2]District1 - Summary'!$E17)</f>
        <v>0</v>
      </c>
      <c r="AP17" s="5">
        <f t="shared" si="4"/>
        <v>0</v>
      </c>
      <c r="AQ17" s="6">
        <f t="shared" si="5"/>
        <v>0</v>
      </c>
      <c r="AR17" s="6">
        <f t="shared" si="6"/>
        <v>0</v>
      </c>
      <c r="AS17" s="6">
        <f t="shared" si="7"/>
        <v>0</v>
      </c>
      <c r="AT17" s="6">
        <f t="shared" si="8"/>
        <v>0</v>
      </c>
      <c r="AU17" s="6">
        <f t="shared" si="9"/>
        <v>0</v>
      </c>
      <c r="AV17" s="7">
        <f t="shared" si="10"/>
        <v>0</v>
      </c>
      <c r="AW17" s="73">
        <f>SUMIFS('Master Data'!AX$6:AX$125,'Master Data'!$C$6:$C$125,'[2]District1 - Summary'!$C17,'Master Data'!$E$6:$E$125,'[2]District1 - Summary'!$E17)</f>
        <v>0</v>
      </c>
      <c r="AX17" s="73">
        <f>SUMIFS('Master Data'!AY$6:AY$125,'Master Data'!$C$6:$C$125,'[2]District1 - Summary'!$C17,'Master Data'!$E$6:$E$125,'[2]District1 - Summary'!$E17)</f>
        <v>0</v>
      </c>
      <c r="AY17" s="73">
        <f>SUMIFS('Master Data'!AZ$6:AZ$125,'Master Data'!$C$6:$C$125,'[2]District1 - Summary'!$C17,'Master Data'!$E$6:$E$125,'[2]District1 - Summary'!$E17)</f>
        <v>0</v>
      </c>
      <c r="AZ17" s="73">
        <f>SUMIFS('Master Data'!BA$6:BA$125,'Master Data'!$C$6:$C$125,'[2]District1 - Summary'!$C17,'Master Data'!$E$6:$E$125,'[2]District1 - Summary'!$E17)</f>
        <v>0</v>
      </c>
      <c r="BA17" s="73">
        <f>SUMIFS('Master Data'!BB$6:BB$125,'Master Data'!$C$6:$C$125,'[2]District1 - Summary'!$C17,'Master Data'!$E$6:$E$125,'[2]District1 - Summary'!$E17)</f>
        <v>0</v>
      </c>
      <c r="BB17" s="73">
        <f t="shared" si="15"/>
        <v>0</v>
      </c>
      <c r="BC17" s="10">
        <f>SUMIFS('Master Data'!BD$6:BD$125,'Master Data'!$C$6:$C$125,'[2]District1 - Summary'!$C17,'Master Data'!$E$6:$E$125,'[2]District1 - Summary'!$E17)</f>
        <v>0</v>
      </c>
      <c r="BD17" s="79">
        <f>SUMIFS('Master Data'!BE$6:BE$125,'Master Data'!$C$6:$C$125,'[2]District1 - Summary'!$C17,'Master Data'!$E$6:$E$125,'[2]District1 - Summary'!$E17)</f>
        <v>0</v>
      </c>
      <c r="BE17" s="79">
        <f>SUMIFS('Master Data'!BF$6:BF$125,'Master Data'!$C$6:$C$125,'[2]District1 - Summary'!$C17,'Master Data'!$E$6:$E$125,'[2]District1 - Summary'!$E17)</f>
        <v>0</v>
      </c>
      <c r="BF17" s="79">
        <f>SUMIFS('Master Data'!BG$6:BG$125,'Master Data'!$C$6:$C$125,'[2]District1 - Summary'!$C17,'Master Data'!$E$6:$E$125,'[2]District1 - Summary'!$E17)</f>
        <v>0</v>
      </c>
      <c r="BG17" s="79">
        <f>SUMIFS('Master Data'!BH$6:BH$125,'Master Data'!$C$6:$C$125,'[2]District1 - Summary'!$C17,'Master Data'!$E$6:$E$125,'[2]District1 - Summary'!$E17)</f>
        <v>0</v>
      </c>
      <c r="BH17" s="79">
        <f>SUMIFS('Master Data'!BI$6:BI$125,'Master Data'!$C$6:$C$125,'[2]District1 - Summary'!$C17,'Master Data'!$E$6:$E$125,'[2]District1 - Summary'!$E17)</f>
        <v>0</v>
      </c>
      <c r="BI17" s="79">
        <f>SUMIFS('Master Data'!BJ$6:BJ$125,'Master Data'!$C$6:$C$125,'[2]District1 - Summary'!$C17,'Master Data'!$E$6:$E$125,'[2]District1 - Summary'!$E17)</f>
        <v>0</v>
      </c>
      <c r="BJ17" s="79">
        <f>SUMIFS('Master Data'!BK$6:BK$125,'Master Data'!$C$6:$C$125,'[2]District1 - Summary'!$C17,'Master Data'!$E$6:$E$125,'[2]District1 - Summary'!$E17)</f>
        <v>0</v>
      </c>
      <c r="BK17" s="79">
        <f>SUMIFS('Master Data'!BL$6:BL$125,'Master Data'!$C$6:$C$125,'[2]District1 - Summary'!$C17,'Master Data'!$E$6:$E$125,'[2]District1 - Summary'!$E17)</f>
        <v>0</v>
      </c>
      <c r="BL17" s="12">
        <f t="shared" si="11"/>
        <v>0</v>
      </c>
      <c r="BM17" s="13">
        <f t="shared" si="12"/>
        <v>0</v>
      </c>
      <c r="BN17" s="79">
        <f>SUMIFS('Master Data'!BO$6:BO$125,'Master Data'!$C$6:$C$125,'[2]District1 - Summary'!$C17,'Master Data'!$E$6:$E$125,'[2]District1 - Summary'!$E17)</f>
        <v>0</v>
      </c>
      <c r="BO17" s="79">
        <f>SUMIFS('Master Data'!BP$6:BP$125,'Master Data'!$C$6:$C$125,'[2]District1 - Summary'!$C17,'Master Data'!$E$6:$E$125,'[2]District1 - Summary'!$E17)</f>
        <v>0</v>
      </c>
      <c r="BP17" s="79">
        <f>SUMIFS('Master Data'!BQ$6:BQ$125,'Master Data'!$C$6:$C$125,'[2]District1 - Summary'!$C17,'Master Data'!$E$6:$E$125,'[2]District1 - Summary'!$E17)</f>
        <v>0</v>
      </c>
      <c r="BQ17" s="82">
        <f>COUNTIFS('Master Data'!$C$6:$C$125,'[2]District1 - Summary'!$C17,'Master Data'!$E$6:$E$125,'[2]District1 - Summary'!$E17,'Master Data'!CR$6:CR$125,1)</f>
        <v>0</v>
      </c>
      <c r="BR17" s="82">
        <f>COUNTIFS('Master Data'!$C$6:$C$125,'[2]District1 - Summary'!$C17,'Master Data'!$E$6:$E$125,'[2]District1 - Summary'!$E17,'Master Data'!CS$6:CS$125,1)</f>
        <v>0</v>
      </c>
      <c r="BS17" s="74">
        <f>SUM(BQ17:BR17)/18</f>
        <v>0</v>
      </c>
    </row>
    <row r="18" spans="1:71" ht="15" x14ac:dyDescent="0.25">
      <c r="AW18"/>
      <c r="AX18"/>
      <c r="AY18"/>
      <c r="AZ18"/>
      <c r="BA18"/>
      <c r="BB18"/>
      <c r="BP18" s="79"/>
    </row>
    <row r="19" spans="1:71" ht="15" x14ac:dyDescent="0.25">
      <c r="AW19"/>
      <c r="AX19"/>
      <c r="AY19"/>
      <c r="AZ19"/>
      <c r="BA19"/>
      <c r="BB19"/>
    </row>
    <row r="20" spans="1:71" ht="15" x14ac:dyDescent="0.25">
      <c r="AW20"/>
      <c r="AX20"/>
      <c r="AY20"/>
      <c r="AZ20"/>
      <c r="BA20"/>
      <c r="BB20"/>
    </row>
    <row r="24" spans="1:71" x14ac:dyDescent="0.2">
      <c r="BR24" s="1" t="s">
        <v>99</v>
      </c>
    </row>
  </sheetData>
  <mergeCells count="29">
    <mergeCell ref="AW3:AW4"/>
    <mergeCell ref="BN1:BO2"/>
    <mergeCell ref="BP1:BP2"/>
    <mergeCell ref="BQ1:BS2"/>
    <mergeCell ref="A2:A4"/>
    <mergeCell ref="B2:B4"/>
    <mergeCell ref="C2:C4"/>
    <mergeCell ref="D2:D4"/>
    <mergeCell ref="E2:E4"/>
    <mergeCell ref="G3:AP3"/>
    <mergeCell ref="AQ3:AV3"/>
    <mergeCell ref="A1:E1"/>
    <mergeCell ref="F1:F4"/>
    <mergeCell ref="G1:BB2"/>
    <mergeCell ref="BC1:BC2"/>
    <mergeCell ref="BD1:BM2"/>
    <mergeCell ref="BL3:BM3"/>
    <mergeCell ref="BN3:BN4"/>
    <mergeCell ref="BC3:BC4"/>
    <mergeCell ref="BF3:BF4"/>
    <mergeCell ref="AX3:AX4"/>
    <mergeCell ref="AY3:AY4"/>
    <mergeCell ref="AZ3:AZ4"/>
    <mergeCell ref="BA3:BA4"/>
    <mergeCell ref="BB3:BB4"/>
    <mergeCell ref="BO3:BO4"/>
    <mergeCell ref="BD3:BD4"/>
    <mergeCell ref="BE3:BE4"/>
    <mergeCell ref="BG3:BK3"/>
  </mergeCells>
  <conditionalFormatting sqref="BS6:BS17">
    <cfRule type="cellIs" dxfId="45" priority="26" operator="greaterThan">
      <formula>0</formula>
    </cfRule>
  </conditionalFormatting>
  <conditionalFormatting sqref="BQ6:BQ17">
    <cfRule type="cellIs" dxfId="44" priority="16" operator="greaterThan">
      <formula>0</formula>
    </cfRule>
  </conditionalFormatting>
  <conditionalFormatting sqref="BR6:BR17">
    <cfRule type="cellIs" dxfId="43" priority="15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784C-5719-498D-B1B8-93F78D5487E5}">
  <sheetPr>
    <tabColor theme="0" tint="-0.249977111117893"/>
  </sheetPr>
  <dimension ref="A1:BS17"/>
  <sheetViews>
    <sheetView topLeftCell="AX1" zoomScale="80" zoomScaleNormal="80" workbookViewId="0">
      <selection activeCell="BN5" sqref="BN5"/>
    </sheetView>
  </sheetViews>
  <sheetFormatPr defaultColWidth="9.140625" defaultRowHeight="15" x14ac:dyDescent="0.25"/>
  <cols>
    <col min="1" max="54" width="9.140625" style="51"/>
    <col min="55" max="55" width="17" style="51" customWidth="1"/>
    <col min="56" max="65" width="9.140625" style="51"/>
    <col min="66" max="67" width="16.7109375" style="51" customWidth="1"/>
    <col min="68" max="68" width="9.140625" style="51"/>
    <col min="69" max="70" width="36" style="51" customWidth="1"/>
    <col min="71" max="71" width="17" style="51" customWidth="1"/>
    <col min="72" max="16384" width="9.140625" style="51"/>
  </cols>
  <sheetData>
    <row r="1" spans="1:71" s="1" customFormat="1" ht="23.25" customHeight="1" thickBot="1" x14ac:dyDescent="0.25">
      <c r="A1" s="170"/>
      <c r="B1" s="171"/>
      <c r="C1" s="171"/>
      <c r="D1" s="171"/>
      <c r="E1" s="171"/>
      <c r="F1" s="172"/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9"/>
      <c r="AY1" s="19"/>
      <c r="AZ1" s="19"/>
      <c r="BA1" s="19"/>
      <c r="BB1" s="19"/>
      <c r="BC1" s="177" t="s">
        <v>148</v>
      </c>
      <c r="BD1" s="179" t="s">
        <v>1</v>
      </c>
      <c r="BE1" s="179"/>
      <c r="BF1" s="179"/>
      <c r="BG1" s="179"/>
      <c r="BH1" s="179"/>
      <c r="BI1" s="179"/>
      <c r="BJ1" s="179"/>
      <c r="BK1" s="179"/>
      <c r="BL1" s="179"/>
      <c r="BM1" s="180"/>
      <c r="BN1" s="183" t="s">
        <v>151</v>
      </c>
      <c r="BO1" s="184"/>
      <c r="BP1" s="155" t="s">
        <v>144</v>
      </c>
      <c r="BQ1" s="201" t="s">
        <v>2</v>
      </c>
      <c r="BR1" s="157"/>
      <c r="BS1" s="157"/>
    </row>
    <row r="2" spans="1:71" s="1" customFormat="1" ht="13.5" customHeight="1" thickBot="1" x14ac:dyDescent="0.25">
      <c r="A2" s="159" t="s">
        <v>3</v>
      </c>
      <c r="B2" s="159" t="s">
        <v>4</v>
      </c>
      <c r="C2" s="162" t="s">
        <v>5</v>
      </c>
      <c r="D2" s="163" t="s">
        <v>6</v>
      </c>
      <c r="E2" s="159" t="s">
        <v>7</v>
      </c>
      <c r="F2" s="159" t="s">
        <v>8</v>
      </c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20"/>
      <c r="AY2" s="20"/>
      <c r="AZ2" s="20"/>
      <c r="BA2" s="20"/>
      <c r="BB2" s="20"/>
      <c r="BC2" s="178"/>
      <c r="BD2" s="181"/>
      <c r="BE2" s="181"/>
      <c r="BF2" s="181"/>
      <c r="BG2" s="181"/>
      <c r="BH2" s="181"/>
      <c r="BI2" s="181"/>
      <c r="BJ2" s="181"/>
      <c r="BK2" s="181"/>
      <c r="BL2" s="181"/>
      <c r="BM2" s="182"/>
      <c r="BN2" s="185"/>
      <c r="BO2" s="186"/>
      <c r="BP2" s="156"/>
      <c r="BQ2" s="202"/>
      <c r="BR2" s="158"/>
      <c r="BS2" s="158"/>
    </row>
    <row r="3" spans="1:71" s="1" customFormat="1" ht="35.25" customHeight="1" thickTop="1" thickBot="1" x14ac:dyDescent="0.25">
      <c r="A3" s="160"/>
      <c r="B3" s="160"/>
      <c r="C3" s="162"/>
      <c r="D3" s="162"/>
      <c r="E3" s="160"/>
      <c r="F3" s="160"/>
      <c r="G3" s="165" t="s">
        <v>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6"/>
      <c r="AQ3" s="167" t="s">
        <v>10</v>
      </c>
      <c r="AR3" s="165"/>
      <c r="AS3" s="165"/>
      <c r="AT3" s="165"/>
      <c r="AU3" s="165"/>
      <c r="AV3" s="165"/>
      <c r="AW3" s="168" t="s">
        <v>11</v>
      </c>
      <c r="AX3" s="168" t="s">
        <v>11</v>
      </c>
      <c r="AY3" s="168" t="s">
        <v>11</v>
      </c>
      <c r="AZ3" s="168" t="s">
        <v>11</v>
      </c>
      <c r="BA3" s="168" t="s">
        <v>11</v>
      </c>
      <c r="BB3" s="168" t="s">
        <v>11</v>
      </c>
      <c r="BC3" s="187" t="s">
        <v>87</v>
      </c>
      <c r="BD3" s="191" t="s">
        <v>12</v>
      </c>
      <c r="BE3" s="193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132" t="s">
        <v>145</v>
      </c>
      <c r="BQ3" s="205" t="s">
        <v>153</v>
      </c>
      <c r="BR3" s="206"/>
      <c r="BS3" s="203"/>
    </row>
    <row r="4" spans="1:71" s="1" customFormat="1" ht="138.75" customHeight="1" thickTop="1" thickBot="1" x14ac:dyDescent="0.25">
      <c r="A4" s="161"/>
      <c r="B4" s="161"/>
      <c r="C4" s="162"/>
      <c r="D4" s="164"/>
      <c r="E4" s="161"/>
      <c r="F4" s="161"/>
      <c r="G4" s="22" t="s">
        <v>15</v>
      </c>
      <c r="H4" s="23" t="s">
        <v>15</v>
      </c>
      <c r="I4" s="23" t="s">
        <v>15</v>
      </c>
      <c r="J4" s="23" t="s">
        <v>15</v>
      </c>
      <c r="K4" s="24" t="s">
        <v>15</v>
      </c>
      <c r="L4" s="25" t="s">
        <v>15</v>
      </c>
      <c r="M4" s="26" t="s">
        <v>16</v>
      </c>
      <c r="N4" s="26" t="s">
        <v>16</v>
      </c>
      <c r="O4" s="26" t="s">
        <v>16</v>
      </c>
      <c r="P4" s="26" t="s">
        <v>16</v>
      </c>
      <c r="Q4" s="26" t="s">
        <v>16</v>
      </c>
      <c r="R4" s="27" t="s">
        <v>16</v>
      </c>
      <c r="S4" s="26" t="s">
        <v>17</v>
      </c>
      <c r="T4" s="26" t="s">
        <v>17</v>
      </c>
      <c r="U4" s="26" t="s">
        <v>17</v>
      </c>
      <c r="V4" s="26" t="s">
        <v>17</v>
      </c>
      <c r="W4" s="26" t="s">
        <v>17</v>
      </c>
      <c r="X4" s="27" t="s">
        <v>17</v>
      </c>
      <c r="Y4" s="26" t="s">
        <v>18</v>
      </c>
      <c r="Z4" s="26" t="s">
        <v>18</v>
      </c>
      <c r="AA4" s="26" t="s">
        <v>18</v>
      </c>
      <c r="AB4" s="26" t="s">
        <v>18</v>
      </c>
      <c r="AC4" s="26" t="s">
        <v>18</v>
      </c>
      <c r="AD4" s="27" t="s">
        <v>18</v>
      </c>
      <c r="AE4" s="26" t="s">
        <v>19</v>
      </c>
      <c r="AF4" s="26" t="s">
        <v>19</v>
      </c>
      <c r="AG4" s="26" t="s">
        <v>19</v>
      </c>
      <c r="AH4" s="26" t="s">
        <v>19</v>
      </c>
      <c r="AI4" s="26" t="s">
        <v>19</v>
      </c>
      <c r="AJ4" s="27" t="s">
        <v>19</v>
      </c>
      <c r="AK4" s="26" t="s">
        <v>20</v>
      </c>
      <c r="AL4" s="26" t="s">
        <v>20</v>
      </c>
      <c r="AM4" s="26" t="s">
        <v>20</v>
      </c>
      <c r="AN4" s="26" t="s">
        <v>20</v>
      </c>
      <c r="AO4" s="26" t="s">
        <v>20</v>
      </c>
      <c r="AP4" s="27" t="s">
        <v>20</v>
      </c>
      <c r="AQ4" s="26" t="s">
        <v>21</v>
      </c>
      <c r="AR4" s="26" t="s">
        <v>21</v>
      </c>
      <c r="AS4" s="26" t="s">
        <v>21</v>
      </c>
      <c r="AT4" s="26" t="s">
        <v>21</v>
      </c>
      <c r="AU4" s="26" t="s">
        <v>21</v>
      </c>
      <c r="AV4" s="27" t="s">
        <v>22</v>
      </c>
      <c r="AW4" s="169"/>
      <c r="AX4" s="169"/>
      <c r="AY4" s="169"/>
      <c r="AZ4" s="169"/>
      <c r="BA4" s="169"/>
      <c r="BB4" s="169"/>
      <c r="BC4" s="188"/>
      <c r="BD4" s="192"/>
      <c r="BE4" s="194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133"/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34" t="s">
        <v>23</v>
      </c>
      <c r="B5" s="35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6" t="s">
        <v>80</v>
      </c>
      <c r="H5" s="36" t="s">
        <v>29</v>
      </c>
      <c r="I5" s="36" t="s">
        <v>30</v>
      </c>
      <c r="J5" s="36" t="s">
        <v>31</v>
      </c>
      <c r="K5" s="36" t="s">
        <v>32</v>
      </c>
      <c r="L5" s="37" t="s">
        <v>33</v>
      </c>
      <c r="M5" s="36" t="s">
        <v>81</v>
      </c>
      <c r="N5" s="36" t="s">
        <v>34</v>
      </c>
      <c r="O5" s="36" t="s">
        <v>35</v>
      </c>
      <c r="P5" s="36" t="s">
        <v>36</v>
      </c>
      <c r="Q5" s="36" t="s">
        <v>37</v>
      </c>
      <c r="R5" s="37" t="s">
        <v>38</v>
      </c>
      <c r="S5" s="36" t="s">
        <v>82</v>
      </c>
      <c r="T5" s="36" t="s">
        <v>39</v>
      </c>
      <c r="U5" s="36" t="s">
        <v>40</v>
      </c>
      <c r="V5" s="36" t="s">
        <v>41</v>
      </c>
      <c r="W5" s="36" t="s">
        <v>42</v>
      </c>
      <c r="X5" s="37" t="s">
        <v>43</v>
      </c>
      <c r="Y5" s="36" t="s">
        <v>83</v>
      </c>
      <c r="Z5" s="36" t="s">
        <v>44</v>
      </c>
      <c r="AA5" s="36" t="s">
        <v>45</v>
      </c>
      <c r="AB5" s="36" t="s">
        <v>46</v>
      </c>
      <c r="AC5" s="36" t="s">
        <v>47</v>
      </c>
      <c r="AD5" s="37" t="s">
        <v>48</v>
      </c>
      <c r="AE5" s="36" t="s">
        <v>109</v>
      </c>
      <c r="AF5" s="36" t="s">
        <v>110</v>
      </c>
      <c r="AG5" s="36" t="s">
        <v>111</v>
      </c>
      <c r="AH5" s="36" t="s">
        <v>112</v>
      </c>
      <c r="AI5" s="36" t="s">
        <v>113</v>
      </c>
      <c r="AJ5" s="37" t="s">
        <v>114</v>
      </c>
      <c r="AK5" s="36" t="s">
        <v>115</v>
      </c>
      <c r="AL5" s="36" t="s">
        <v>116</v>
      </c>
      <c r="AM5" s="36" t="s">
        <v>117</v>
      </c>
      <c r="AN5" s="36" t="s">
        <v>118</v>
      </c>
      <c r="AO5" s="36" t="s">
        <v>119</v>
      </c>
      <c r="AP5" s="37" t="s">
        <v>120</v>
      </c>
      <c r="AQ5" s="36" t="s">
        <v>86</v>
      </c>
      <c r="AR5" s="36" t="s">
        <v>59</v>
      </c>
      <c r="AS5" s="36" t="s">
        <v>60</v>
      </c>
      <c r="AT5" s="36" t="s">
        <v>61</v>
      </c>
      <c r="AU5" s="36" t="s">
        <v>62</v>
      </c>
      <c r="AV5" s="37" t="s">
        <v>63</v>
      </c>
      <c r="AW5" s="38" t="s">
        <v>64</v>
      </c>
      <c r="AX5" s="38" t="s">
        <v>65</v>
      </c>
      <c r="AY5" s="38" t="s">
        <v>66</v>
      </c>
      <c r="AZ5" s="38" t="s">
        <v>67</v>
      </c>
      <c r="BA5" s="38" t="s">
        <v>68</v>
      </c>
      <c r="BB5" s="38" t="s">
        <v>69</v>
      </c>
      <c r="BC5" s="39" t="s">
        <v>155</v>
      </c>
      <c r="BD5" s="40" t="s">
        <v>70</v>
      </c>
      <c r="BE5" s="41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42" t="s">
        <v>146</v>
      </c>
      <c r="BQ5" s="43" t="s">
        <v>72</v>
      </c>
      <c r="BR5" s="43"/>
      <c r="BS5" s="44" t="s">
        <v>73</v>
      </c>
    </row>
    <row r="6" spans="1:71" s="1" customFormat="1" x14ac:dyDescent="0.2">
      <c r="A6" s="45">
        <v>1</v>
      </c>
      <c r="B6" s="46">
        <v>2020</v>
      </c>
      <c r="C6" s="47" t="str">
        <f>CONCATENATE(B6,"_0",A6)</f>
        <v>2020_01</v>
      </c>
      <c r="D6" s="45" t="s">
        <v>76</v>
      </c>
      <c r="E6" s="48" t="s">
        <v>74</v>
      </c>
      <c r="F6" s="48" t="s">
        <v>75</v>
      </c>
      <c r="G6" s="3"/>
      <c r="H6" s="3"/>
      <c r="I6" s="3"/>
      <c r="J6" s="3"/>
      <c r="K6" s="3"/>
      <c r="L6" s="4">
        <f t="shared" ref="L6:L17" si="0">SUM(G6:K6)</f>
        <v>0</v>
      </c>
      <c r="M6" s="3"/>
      <c r="N6" s="3"/>
      <c r="O6" s="3"/>
      <c r="P6" s="3"/>
      <c r="Q6" s="3"/>
      <c r="R6" s="5">
        <f t="shared" ref="R6:R17" si="1">SUM(M6:Q6)</f>
        <v>0</v>
      </c>
      <c r="S6" s="3"/>
      <c r="T6" s="3"/>
      <c r="U6" s="3"/>
      <c r="V6" s="3"/>
      <c r="W6" s="3"/>
      <c r="X6" s="5">
        <f t="shared" ref="X6:X17" si="2">SUM(S6:W6)</f>
        <v>0</v>
      </c>
      <c r="Y6" s="3"/>
      <c r="Z6" s="3"/>
      <c r="AA6" s="3"/>
      <c r="AB6" s="3"/>
      <c r="AC6" s="3"/>
      <c r="AD6" s="5">
        <f t="shared" ref="AD6:AD17" si="3">SUM(Y6:AC6)</f>
        <v>0</v>
      </c>
      <c r="AE6" s="3"/>
      <c r="AF6" s="3"/>
      <c r="AG6" s="3"/>
      <c r="AH6" s="3"/>
      <c r="AI6" s="3"/>
      <c r="AJ6" s="5">
        <f t="shared" ref="AJ6:AJ17" si="4">SUM(AE6:AI6)</f>
        <v>0</v>
      </c>
      <c r="AK6" s="3"/>
      <c r="AL6" s="3"/>
      <c r="AM6" s="3"/>
      <c r="AN6" s="3"/>
      <c r="AO6" s="3"/>
      <c r="AP6" s="5">
        <f t="shared" ref="AP6:AP17" si="5">SUM(AK6:AO6)</f>
        <v>0</v>
      </c>
      <c r="AQ6" s="6">
        <f t="shared" ref="AQ6:AQ17" si="6">SUM(G6+M6+S6+Y6+AE6+AK6)</f>
        <v>0</v>
      </c>
      <c r="AR6" s="6">
        <f t="shared" ref="AR6:AR17" si="7">SUM(H6+N6+T6+Z6+AF6+AL6)</f>
        <v>0</v>
      </c>
      <c r="AS6" s="6">
        <f t="shared" ref="AS6:AS17" si="8">SUM(I6+O6+U6+AA6+AG6+AM6)</f>
        <v>0</v>
      </c>
      <c r="AT6" s="6">
        <f t="shared" ref="AT6:AT17" si="9">SUM(J6+P6+V6+AB6+AH6+AN6)</f>
        <v>0</v>
      </c>
      <c r="AU6" s="6">
        <f t="shared" ref="AU6:AU17" si="10">SUM(K6+Q6+W6+AC6+AI6+AO6)</f>
        <v>0</v>
      </c>
      <c r="AV6" s="7">
        <f t="shared" ref="AV6:AV17" si="11">SUM(L6+R6+X6+AD6+AJ6+AP6)</f>
        <v>0</v>
      </c>
      <c r="AW6" s="8"/>
      <c r="AX6" s="8"/>
      <c r="AY6" s="8"/>
      <c r="AZ6" s="8"/>
      <c r="BA6" s="8"/>
      <c r="BB6" s="8">
        <f t="shared" ref="BB6:BB17" si="12">SUM(AW:BA)</f>
        <v>0</v>
      </c>
      <c r="BC6" s="9"/>
      <c r="BD6" s="11"/>
      <c r="BE6" s="11"/>
      <c r="BF6" s="11"/>
      <c r="BG6" s="11"/>
      <c r="BH6" s="11"/>
      <c r="BI6" s="11"/>
      <c r="BJ6" s="11"/>
      <c r="BK6" s="11"/>
      <c r="BL6" s="12">
        <f>SUM(BG6:BK6)</f>
        <v>0</v>
      </c>
      <c r="BM6" s="13">
        <f>IF(BD6=0,0,BL6/BD6)</f>
        <v>0</v>
      </c>
      <c r="BN6" s="14"/>
      <c r="BO6" s="14"/>
      <c r="BP6" s="14"/>
      <c r="BQ6" s="15"/>
      <c r="BR6" s="204"/>
      <c r="BS6" s="17">
        <f>COUNTIF(BQ6:BQ6,1)</f>
        <v>0</v>
      </c>
    </row>
    <row r="7" spans="1:71" s="1" customFormat="1" x14ac:dyDescent="0.2">
      <c r="A7" s="46">
        <v>2</v>
      </c>
      <c r="B7" s="46">
        <v>2020</v>
      </c>
      <c r="C7" s="47" t="str">
        <f t="shared" ref="C7:C14" si="13">CONCATENATE(B7,"_0",A7)</f>
        <v>2020_02</v>
      </c>
      <c r="D7" s="45" t="s">
        <v>76</v>
      </c>
      <c r="E7" s="48" t="s">
        <v>74</v>
      </c>
      <c r="F7" s="48" t="s">
        <v>75</v>
      </c>
      <c r="G7" s="3"/>
      <c r="H7" s="3"/>
      <c r="I7" s="3"/>
      <c r="J7" s="3"/>
      <c r="K7" s="3"/>
      <c r="L7" s="4">
        <f t="shared" si="0"/>
        <v>0</v>
      </c>
      <c r="M7" s="3"/>
      <c r="N7" s="3"/>
      <c r="O7" s="3"/>
      <c r="P7" s="3"/>
      <c r="Q7" s="3"/>
      <c r="R7" s="5">
        <f t="shared" si="1"/>
        <v>0</v>
      </c>
      <c r="S7" s="3"/>
      <c r="T7" s="3"/>
      <c r="U7" s="3"/>
      <c r="V7" s="3"/>
      <c r="W7" s="3"/>
      <c r="X7" s="5">
        <f t="shared" si="2"/>
        <v>0</v>
      </c>
      <c r="Y7" s="3"/>
      <c r="Z7" s="3"/>
      <c r="AA7" s="3"/>
      <c r="AB7" s="3"/>
      <c r="AC7" s="3"/>
      <c r="AD7" s="5">
        <f t="shared" si="3"/>
        <v>0</v>
      </c>
      <c r="AE7" s="3"/>
      <c r="AF7" s="3"/>
      <c r="AG7" s="3"/>
      <c r="AH7" s="3"/>
      <c r="AI7" s="3"/>
      <c r="AJ7" s="5">
        <f t="shared" si="4"/>
        <v>0</v>
      </c>
      <c r="AK7" s="3"/>
      <c r="AL7" s="3"/>
      <c r="AM7" s="3"/>
      <c r="AN7" s="3"/>
      <c r="AO7" s="3"/>
      <c r="AP7" s="5">
        <f t="shared" si="5"/>
        <v>0</v>
      </c>
      <c r="AQ7" s="6">
        <f t="shared" si="6"/>
        <v>0</v>
      </c>
      <c r="AR7" s="6">
        <f t="shared" si="7"/>
        <v>0</v>
      </c>
      <c r="AS7" s="6">
        <f t="shared" si="8"/>
        <v>0</v>
      </c>
      <c r="AT7" s="6">
        <f t="shared" si="9"/>
        <v>0</v>
      </c>
      <c r="AU7" s="6">
        <f t="shared" si="10"/>
        <v>0</v>
      </c>
      <c r="AV7" s="7">
        <f t="shared" si="11"/>
        <v>0</v>
      </c>
      <c r="AW7" s="8"/>
      <c r="AX7" s="8"/>
      <c r="AY7" s="8"/>
      <c r="AZ7" s="8"/>
      <c r="BA7" s="8"/>
      <c r="BB7" s="8">
        <f t="shared" si="12"/>
        <v>0</v>
      </c>
      <c r="BC7" s="9"/>
      <c r="BD7" s="18"/>
      <c r="BE7" s="18"/>
      <c r="BF7" s="18"/>
      <c r="BG7" s="18"/>
      <c r="BH7" s="18"/>
      <c r="BI7" s="18"/>
      <c r="BJ7" s="18"/>
      <c r="BK7" s="18"/>
      <c r="BL7" s="12">
        <f t="shared" ref="BL7:BL17" si="14">SUM(BG7:BK7)</f>
        <v>0</v>
      </c>
      <c r="BM7" s="13">
        <f t="shared" ref="BM7:BM17" si="15">IF(BD7=0,0,BL7/BD7)</f>
        <v>0</v>
      </c>
      <c r="BN7" s="14"/>
      <c r="BO7" s="14"/>
      <c r="BP7" s="14"/>
      <c r="BQ7" s="15"/>
      <c r="BR7" s="204"/>
      <c r="BS7" s="17">
        <f>COUNTIF(BQ7:BQ7,1)</f>
        <v>0</v>
      </c>
    </row>
    <row r="8" spans="1:71" s="1" customFormat="1" x14ac:dyDescent="0.2">
      <c r="A8" s="46">
        <v>3</v>
      </c>
      <c r="B8" s="46">
        <v>2020</v>
      </c>
      <c r="C8" s="47" t="str">
        <f t="shared" si="13"/>
        <v>2020_03</v>
      </c>
      <c r="D8" s="45" t="s">
        <v>76</v>
      </c>
      <c r="E8" s="48" t="s">
        <v>74</v>
      </c>
      <c r="F8" s="48" t="s">
        <v>75</v>
      </c>
      <c r="G8" s="3"/>
      <c r="H8" s="3"/>
      <c r="I8" s="3"/>
      <c r="J8" s="3"/>
      <c r="K8" s="3"/>
      <c r="L8" s="4">
        <f t="shared" si="0"/>
        <v>0</v>
      </c>
      <c r="M8" s="3"/>
      <c r="N8" s="3"/>
      <c r="O8" s="3"/>
      <c r="P8" s="3"/>
      <c r="Q8" s="3"/>
      <c r="R8" s="5">
        <f t="shared" si="1"/>
        <v>0</v>
      </c>
      <c r="S8" s="3"/>
      <c r="T8" s="3"/>
      <c r="U8" s="3"/>
      <c r="V8" s="3"/>
      <c r="W8" s="3"/>
      <c r="X8" s="5">
        <f t="shared" si="2"/>
        <v>0</v>
      </c>
      <c r="Y8" s="3"/>
      <c r="Z8" s="3"/>
      <c r="AA8" s="3"/>
      <c r="AB8" s="3"/>
      <c r="AC8" s="3"/>
      <c r="AD8" s="5">
        <f t="shared" si="3"/>
        <v>0</v>
      </c>
      <c r="AE8" s="3"/>
      <c r="AF8" s="3"/>
      <c r="AG8" s="3"/>
      <c r="AH8" s="3"/>
      <c r="AI8" s="3"/>
      <c r="AJ8" s="5">
        <f t="shared" si="4"/>
        <v>0</v>
      </c>
      <c r="AK8" s="3"/>
      <c r="AL8" s="3"/>
      <c r="AM8" s="3"/>
      <c r="AN8" s="3"/>
      <c r="AO8" s="3"/>
      <c r="AP8" s="5">
        <f t="shared" si="5"/>
        <v>0</v>
      </c>
      <c r="AQ8" s="6">
        <f t="shared" si="6"/>
        <v>0</v>
      </c>
      <c r="AR8" s="6">
        <f t="shared" si="7"/>
        <v>0</v>
      </c>
      <c r="AS8" s="6">
        <f t="shared" si="8"/>
        <v>0</v>
      </c>
      <c r="AT8" s="6">
        <f t="shared" si="9"/>
        <v>0</v>
      </c>
      <c r="AU8" s="6">
        <f t="shared" si="10"/>
        <v>0</v>
      </c>
      <c r="AV8" s="7">
        <f t="shared" si="11"/>
        <v>0</v>
      </c>
      <c r="AW8" s="8"/>
      <c r="AX8" s="8"/>
      <c r="AY8" s="8"/>
      <c r="AZ8" s="8"/>
      <c r="BA8" s="8"/>
      <c r="BB8" s="8">
        <f t="shared" si="12"/>
        <v>0</v>
      </c>
      <c r="BC8" s="9"/>
      <c r="BD8" s="18"/>
      <c r="BE8" s="18"/>
      <c r="BF8" s="18"/>
      <c r="BG8" s="18"/>
      <c r="BH8" s="18"/>
      <c r="BI8" s="18"/>
      <c r="BJ8" s="18"/>
      <c r="BK8" s="18"/>
      <c r="BL8" s="12">
        <f t="shared" si="14"/>
        <v>0</v>
      </c>
      <c r="BM8" s="13">
        <f t="shared" si="15"/>
        <v>0</v>
      </c>
      <c r="BN8" s="14"/>
      <c r="BO8" s="14"/>
      <c r="BP8" s="14"/>
      <c r="BQ8" s="15"/>
      <c r="BR8" s="204"/>
      <c r="BS8" s="17">
        <f>COUNTIF(BQ8:BQ8,1)</f>
        <v>0</v>
      </c>
    </row>
    <row r="9" spans="1:71" s="1" customFormat="1" x14ac:dyDescent="0.2">
      <c r="A9" s="46">
        <v>4</v>
      </c>
      <c r="B9" s="46">
        <v>2020</v>
      </c>
      <c r="C9" s="47" t="str">
        <f t="shared" si="13"/>
        <v>2020_04</v>
      </c>
      <c r="D9" s="45" t="s">
        <v>77</v>
      </c>
      <c r="E9" s="48" t="s">
        <v>74</v>
      </c>
      <c r="F9" s="48" t="s">
        <v>75</v>
      </c>
      <c r="G9" s="3"/>
      <c r="H9" s="3"/>
      <c r="I9" s="3"/>
      <c r="J9" s="3"/>
      <c r="K9" s="3"/>
      <c r="L9" s="4">
        <f t="shared" si="0"/>
        <v>0</v>
      </c>
      <c r="M9" s="3"/>
      <c r="N9" s="3"/>
      <c r="O9" s="3"/>
      <c r="P9" s="3"/>
      <c r="Q9" s="3"/>
      <c r="R9" s="5">
        <f t="shared" si="1"/>
        <v>0</v>
      </c>
      <c r="S9" s="3"/>
      <c r="T9" s="3"/>
      <c r="U9" s="3"/>
      <c r="V9" s="3"/>
      <c r="W9" s="3"/>
      <c r="X9" s="5">
        <f t="shared" si="2"/>
        <v>0</v>
      </c>
      <c r="Y9" s="3"/>
      <c r="Z9" s="3"/>
      <c r="AA9" s="3"/>
      <c r="AB9" s="3"/>
      <c r="AC9" s="3"/>
      <c r="AD9" s="5">
        <f t="shared" si="3"/>
        <v>0</v>
      </c>
      <c r="AE9" s="3"/>
      <c r="AF9" s="3"/>
      <c r="AG9" s="3"/>
      <c r="AH9" s="3"/>
      <c r="AI9" s="3"/>
      <c r="AJ9" s="5">
        <f t="shared" si="4"/>
        <v>0</v>
      </c>
      <c r="AK9" s="3"/>
      <c r="AL9" s="3"/>
      <c r="AM9" s="3"/>
      <c r="AN9" s="3"/>
      <c r="AO9" s="3"/>
      <c r="AP9" s="5">
        <f t="shared" si="5"/>
        <v>0</v>
      </c>
      <c r="AQ9" s="6">
        <f t="shared" si="6"/>
        <v>0</v>
      </c>
      <c r="AR9" s="6">
        <f t="shared" si="7"/>
        <v>0</v>
      </c>
      <c r="AS9" s="6">
        <f t="shared" si="8"/>
        <v>0</v>
      </c>
      <c r="AT9" s="6">
        <f t="shared" si="9"/>
        <v>0</v>
      </c>
      <c r="AU9" s="6">
        <f t="shared" si="10"/>
        <v>0</v>
      </c>
      <c r="AV9" s="7">
        <f t="shared" si="11"/>
        <v>0</v>
      </c>
      <c r="AW9" s="8"/>
      <c r="AX9" s="8"/>
      <c r="AY9" s="8"/>
      <c r="AZ9" s="8"/>
      <c r="BA9" s="8"/>
      <c r="BB9" s="8">
        <f t="shared" si="12"/>
        <v>0</v>
      </c>
      <c r="BC9" s="9"/>
      <c r="BD9" s="18"/>
      <c r="BE9" s="18"/>
      <c r="BF9" s="18"/>
      <c r="BG9" s="18"/>
      <c r="BH9" s="18"/>
      <c r="BI9" s="18"/>
      <c r="BJ9" s="18"/>
      <c r="BK9" s="18"/>
      <c r="BL9" s="12">
        <f t="shared" si="14"/>
        <v>0</v>
      </c>
      <c r="BM9" s="13">
        <f t="shared" si="15"/>
        <v>0</v>
      </c>
      <c r="BN9" s="14"/>
      <c r="BO9" s="14"/>
      <c r="BP9" s="14"/>
      <c r="BQ9" s="15"/>
      <c r="BR9" s="204"/>
      <c r="BS9" s="17">
        <f>COUNTIF(BQ9:BQ9,1)</f>
        <v>0</v>
      </c>
    </row>
    <row r="10" spans="1:71" s="1" customFormat="1" x14ac:dyDescent="0.2">
      <c r="A10" s="46">
        <v>5</v>
      </c>
      <c r="B10" s="46">
        <v>2020</v>
      </c>
      <c r="C10" s="47" t="str">
        <f t="shared" si="13"/>
        <v>2020_05</v>
      </c>
      <c r="D10" s="45" t="s">
        <v>77</v>
      </c>
      <c r="E10" s="48" t="s">
        <v>74</v>
      </c>
      <c r="F10" s="48" t="s">
        <v>75</v>
      </c>
      <c r="G10" s="3"/>
      <c r="H10" s="3"/>
      <c r="I10" s="3"/>
      <c r="J10" s="3"/>
      <c r="K10" s="3"/>
      <c r="L10" s="4">
        <f t="shared" si="0"/>
        <v>0</v>
      </c>
      <c r="M10" s="3"/>
      <c r="N10" s="3"/>
      <c r="O10" s="3"/>
      <c r="P10" s="3"/>
      <c r="Q10" s="3"/>
      <c r="R10" s="5">
        <f t="shared" si="1"/>
        <v>0</v>
      </c>
      <c r="S10" s="3"/>
      <c r="T10" s="3"/>
      <c r="U10" s="3"/>
      <c r="V10" s="3"/>
      <c r="W10" s="3"/>
      <c r="X10" s="5">
        <f t="shared" si="2"/>
        <v>0</v>
      </c>
      <c r="Y10" s="3"/>
      <c r="Z10" s="3"/>
      <c r="AA10" s="3"/>
      <c r="AB10" s="3"/>
      <c r="AC10" s="3"/>
      <c r="AD10" s="5">
        <f t="shared" si="3"/>
        <v>0</v>
      </c>
      <c r="AE10" s="3"/>
      <c r="AF10" s="3"/>
      <c r="AG10" s="3"/>
      <c r="AH10" s="3"/>
      <c r="AI10" s="3"/>
      <c r="AJ10" s="5">
        <f t="shared" si="4"/>
        <v>0</v>
      </c>
      <c r="AK10" s="3"/>
      <c r="AL10" s="3"/>
      <c r="AM10" s="3"/>
      <c r="AN10" s="3"/>
      <c r="AO10" s="3"/>
      <c r="AP10" s="5">
        <f t="shared" si="5"/>
        <v>0</v>
      </c>
      <c r="AQ10" s="6">
        <f t="shared" si="6"/>
        <v>0</v>
      </c>
      <c r="AR10" s="6">
        <f t="shared" si="7"/>
        <v>0</v>
      </c>
      <c r="AS10" s="6">
        <f t="shared" si="8"/>
        <v>0</v>
      </c>
      <c r="AT10" s="6">
        <f t="shared" si="9"/>
        <v>0</v>
      </c>
      <c r="AU10" s="6">
        <f t="shared" si="10"/>
        <v>0</v>
      </c>
      <c r="AV10" s="7">
        <f t="shared" si="11"/>
        <v>0</v>
      </c>
      <c r="AW10" s="8"/>
      <c r="AX10" s="8"/>
      <c r="AY10" s="8"/>
      <c r="AZ10" s="8"/>
      <c r="BA10" s="8"/>
      <c r="BB10" s="8">
        <f t="shared" si="12"/>
        <v>0</v>
      </c>
      <c r="BC10" s="9"/>
      <c r="BD10" s="18"/>
      <c r="BE10" s="18"/>
      <c r="BF10" s="18"/>
      <c r="BG10" s="18"/>
      <c r="BH10" s="18"/>
      <c r="BI10" s="18"/>
      <c r="BJ10" s="18"/>
      <c r="BK10" s="18"/>
      <c r="BL10" s="12">
        <f t="shared" si="14"/>
        <v>0</v>
      </c>
      <c r="BM10" s="13">
        <f t="shared" si="15"/>
        <v>0</v>
      </c>
      <c r="BN10" s="14"/>
      <c r="BO10" s="14"/>
      <c r="BP10" s="14"/>
      <c r="BQ10" s="15"/>
      <c r="BR10" s="204"/>
      <c r="BS10" s="17">
        <f>COUNTIF(BQ10:BQ10,1)</f>
        <v>0</v>
      </c>
    </row>
    <row r="11" spans="1:71" s="1" customFormat="1" x14ac:dyDescent="0.2">
      <c r="A11" s="46">
        <v>6</v>
      </c>
      <c r="B11" s="46">
        <v>2020</v>
      </c>
      <c r="C11" s="47" t="str">
        <f t="shared" si="13"/>
        <v>2020_06</v>
      </c>
      <c r="D11" s="45" t="s">
        <v>77</v>
      </c>
      <c r="E11" s="48" t="s">
        <v>74</v>
      </c>
      <c r="F11" s="48" t="s">
        <v>75</v>
      </c>
      <c r="G11" s="3"/>
      <c r="H11" s="3"/>
      <c r="I11" s="3"/>
      <c r="J11" s="3"/>
      <c r="K11" s="3"/>
      <c r="L11" s="4">
        <f t="shared" si="0"/>
        <v>0</v>
      </c>
      <c r="M11" s="3"/>
      <c r="N11" s="3"/>
      <c r="O11" s="3"/>
      <c r="P11" s="3"/>
      <c r="Q11" s="3"/>
      <c r="R11" s="5">
        <f t="shared" si="1"/>
        <v>0</v>
      </c>
      <c r="S11" s="3"/>
      <c r="T11" s="3"/>
      <c r="U11" s="3"/>
      <c r="V11" s="3"/>
      <c r="W11" s="3"/>
      <c r="X11" s="5">
        <f t="shared" si="2"/>
        <v>0</v>
      </c>
      <c r="Y11" s="3"/>
      <c r="Z11" s="3"/>
      <c r="AA11" s="3"/>
      <c r="AB11" s="3"/>
      <c r="AC11" s="3"/>
      <c r="AD11" s="5">
        <f t="shared" si="3"/>
        <v>0</v>
      </c>
      <c r="AE11" s="3"/>
      <c r="AF11" s="3"/>
      <c r="AG11" s="3"/>
      <c r="AH11" s="3"/>
      <c r="AI11" s="3"/>
      <c r="AJ11" s="5">
        <f t="shared" si="4"/>
        <v>0</v>
      </c>
      <c r="AK11" s="3"/>
      <c r="AL11" s="3"/>
      <c r="AM11" s="3"/>
      <c r="AN11" s="3"/>
      <c r="AO11" s="3"/>
      <c r="AP11" s="5">
        <f t="shared" si="5"/>
        <v>0</v>
      </c>
      <c r="AQ11" s="6">
        <f t="shared" si="6"/>
        <v>0</v>
      </c>
      <c r="AR11" s="6">
        <f t="shared" si="7"/>
        <v>0</v>
      </c>
      <c r="AS11" s="6">
        <f t="shared" si="8"/>
        <v>0</v>
      </c>
      <c r="AT11" s="6">
        <f t="shared" si="9"/>
        <v>0</v>
      </c>
      <c r="AU11" s="6">
        <f t="shared" si="10"/>
        <v>0</v>
      </c>
      <c r="AV11" s="7">
        <f t="shared" si="11"/>
        <v>0</v>
      </c>
      <c r="AW11" s="8"/>
      <c r="AX11" s="8"/>
      <c r="AY11" s="8"/>
      <c r="AZ11" s="8"/>
      <c r="BA11" s="8"/>
      <c r="BB11" s="8">
        <f t="shared" si="12"/>
        <v>0</v>
      </c>
      <c r="BC11" s="9"/>
      <c r="BD11" s="18"/>
      <c r="BE11" s="18"/>
      <c r="BF11" s="18"/>
      <c r="BG11" s="18"/>
      <c r="BH11" s="18"/>
      <c r="BI11" s="18"/>
      <c r="BJ11" s="18"/>
      <c r="BK11" s="18"/>
      <c r="BL11" s="12">
        <f t="shared" si="14"/>
        <v>0</v>
      </c>
      <c r="BM11" s="13">
        <f t="shared" si="15"/>
        <v>0</v>
      </c>
      <c r="BN11" s="14"/>
      <c r="BO11" s="14"/>
      <c r="BP11" s="14"/>
      <c r="BQ11" s="15"/>
      <c r="BR11" s="204"/>
      <c r="BS11" s="17">
        <f>COUNTIF(BQ11:BQ11,1)</f>
        <v>0</v>
      </c>
    </row>
    <row r="12" spans="1:71" s="1" customFormat="1" x14ac:dyDescent="0.2">
      <c r="A12" s="46">
        <v>7</v>
      </c>
      <c r="B12" s="46">
        <v>2020</v>
      </c>
      <c r="C12" s="47" t="str">
        <f t="shared" si="13"/>
        <v>2020_07</v>
      </c>
      <c r="D12" s="45" t="s">
        <v>78</v>
      </c>
      <c r="E12" s="48" t="s">
        <v>74</v>
      </c>
      <c r="F12" s="48" t="s">
        <v>75</v>
      </c>
      <c r="G12" s="3"/>
      <c r="H12" s="3"/>
      <c r="I12" s="3"/>
      <c r="J12" s="3"/>
      <c r="K12" s="3"/>
      <c r="L12" s="4">
        <f t="shared" si="0"/>
        <v>0</v>
      </c>
      <c r="M12" s="3"/>
      <c r="N12" s="3"/>
      <c r="O12" s="3"/>
      <c r="P12" s="3"/>
      <c r="Q12" s="3"/>
      <c r="R12" s="5">
        <f t="shared" si="1"/>
        <v>0</v>
      </c>
      <c r="S12" s="3"/>
      <c r="T12" s="3"/>
      <c r="U12" s="3"/>
      <c r="V12" s="3"/>
      <c r="W12" s="3"/>
      <c r="X12" s="5">
        <f t="shared" si="2"/>
        <v>0</v>
      </c>
      <c r="Y12" s="3"/>
      <c r="Z12" s="3"/>
      <c r="AA12" s="3"/>
      <c r="AB12" s="3"/>
      <c r="AC12" s="3"/>
      <c r="AD12" s="5">
        <f t="shared" si="3"/>
        <v>0</v>
      </c>
      <c r="AE12" s="3"/>
      <c r="AF12" s="3"/>
      <c r="AG12" s="3"/>
      <c r="AH12" s="3"/>
      <c r="AI12" s="3"/>
      <c r="AJ12" s="5">
        <f t="shared" si="4"/>
        <v>0</v>
      </c>
      <c r="AK12" s="3"/>
      <c r="AL12" s="3"/>
      <c r="AM12" s="3"/>
      <c r="AN12" s="3"/>
      <c r="AO12" s="3"/>
      <c r="AP12" s="5">
        <f t="shared" si="5"/>
        <v>0</v>
      </c>
      <c r="AQ12" s="6">
        <f t="shared" si="6"/>
        <v>0</v>
      </c>
      <c r="AR12" s="6">
        <f t="shared" si="7"/>
        <v>0</v>
      </c>
      <c r="AS12" s="6">
        <f t="shared" si="8"/>
        <v>0</v>
      </c>
      <c r="AT12" s="6">
        <f t="shared" si="9"/>
        <v>0</v>
      </c>
      <c r="AU12" s="6">
        <f t="shared" si="10"/>
        <v>0</v>
      </c>
      <c r="AV12" s="7">
        <f t="shared" si="11"/>
        <v>0</v>
      </c>
      <c r="AW12" s="8"/>
      <c r="AX12" s="8"/>
      <c r="AY12" s="8"/>
      <c r="AZ12" s="8"/>
      <c r="BA12" s="8"/>
      <c r="BB12" s="8">
        <f t="shared" si="12"/>
        <v>0</v>
      </c>
      <c r="BC12" s="9"/>
      <c r="BD12" s="18"/>
      <c r="BE12" s="18"/>
      <c r="BF12" s="18"/>
      <c r="BG12" s="18"/>
      <c r="BH12" s="18"/>
      <c r="BI12" s="18"/>
      <c r="BJ12" s="18"/>
      <c r="BK12" s="18"/>
      <c r="BL12" s="12">
        <f t="shared" si="14"/>
        <v>0</v>
      </c>
      <c r="BM12" s="13">
        <f t="shared" si="15"/>
        <v>0</v>
      </c>
      <c r="BN12" s="14"/>
      <c r="BO12" s="14"/>
      <c r="BP12" s="14"/>
      <c r="BQ12" s="15"/>
      <c r="BR12" s="204"/>
      <c r="BS12" s="17">
        <f>COUNTIF(BQ12:BQ12,1)</f>
        <v>0</v>
      </c>
    </row>
    <row r="13" spans="1:71" s="1" customFormat="1" x14ac:dyDescent="0.2">
      <c r="A13" s="46">
        <v>8</v>
      </c>
      <c r="B13" s="46">
        <v>2020</v>
      </c>
      <c r="C13" s="47" t="str">
        <f t="shared" si="13"/>
        <v>2020_08</v>
      </c>
      <c r="D13" s="45" t="s">
        <v>78</v>
      </c>
      <c r="E13" s="48" t="s">
        <v>74</v>
      </c>
      <c r="F13" s="48" t="s">
        <v>75</v>
      </c>
      <c r="G13" s="3"/>
      <c r="H13" s="3"/>
      <c r="I13" s="3"/>
      <c r="J13" s="3"/>
      <c r="K13" s="3"/>
      <c r="L13" s="4">
        <f t="shared" si="0"/>
        <v>0</v>
      </c>
      <c r="M13" s="3"/>
      <c r="N13" s="3"/>
      <c r="O13" s="3"/>
      <c r="P13" s="3"/>
      <c r="Q13" s="3"/>
      <c r="R13" s="5">
        <f t="shared" si="1"/>
        <v>0</v>
      </c>
      <c r="S13" s="3"/>
      <c r="T13" s="3"/>
      <c r="U13" s="3"/>
      <c r="V13" s="3"/>
      <c r="W13" s="3"/>
      <c r="X13" s="5">
        <f t="shared" si="2"/>
        <v>0</v>
      </c>
      <c r="Y13" s="3"/>
      <c r="Z13" s="3"/>
      <c r="AA13" s="3"/>
      <c r="AB13" s="3"/>
      <c r="AC13" s="3"/>
      <c r="AD13" s="5">
        <f t="shared" si="3"/>
        <v>0</v>
      </c>
      <c r="AE13" s="3"/>
      <c r="AF13" s="3"/>
      <c r="AG13" s="3"/>
      <c r="AH13" s="3"/>
      <c r="AI13" s="3"/>
      <c r="AJ13" s="5">
        <f t="shared" si="4"/>
        <v>0</v>
      </c>
      <c r="AK13" s="3"/>
      <c r="AL13" s="3"/>
      <c r="AM13" s="3"/>
      <c r="AN13" s="3"/>
      <c r="AO13" s="3"/>
      <c r="AP13" s="5">
        <f t="shared" si="5"/>
        <v>0</v>
      </c>
      <c r="AQ13" s="6">
        <f t="shared" si="6"/>
        <v>0</v>
      </c>
      <c r="AR13" s="6">
        <f t="shared" si="7"/>
        <v>0</v>
      </c>
      <c r="AS13" s="6">
        <f t="shared" si="8"/>
        <v>0</v>
      </c>
      <c r="AT13" s="6">
        <f t="shared" si="9"/>
        <v>0</v>
      </c>
      <c r="AU13" s="6">
        <f t="shared" si="10"/>
        <v>0</v>
      </c>
      <c r="AV13" s="7">
        <f t="shared" si="11"/>
        <v>0</v>
      </c>
      <c r="AW13" s="8"/>
      <c r="AX13" s="8"/>
      <c r="AY13" s="8"/>
      <c r="AZ13" s="8"/>
      <c r="BA13" s="8"/>
      <c r="BB13" s="8">
        <f t="shared" si="12"/>
        <v>0</v>
      </c>
      <c r="BC13" s="9"/>
      <c r="BD13" s="18"/>
      <c r="BE13" s="18"/>
      <c r="BF13" s="18"/>
      <c r="BG13" s="18"/>
      <c r="BH13" s="18"/>
      <c r="BI13" s="18"/>
      <c r="BJ13" s="18"/>
      <c r="BK13" s="18"/>
      <c r="BL13" s="12">
        <f t="shared" si="14"/>
        <v>0</v>
      </c>
      <c r="BM13" s="13">
        <f t="shared" si="15"/>
        <v>0</v>
      </c>
      <c r="BN13" s="14"/>
      <c r="BO13" s="14"/>
      <c r="BP13" s="14"/>
      <c r="BQ13" s="15"/>
      <c r="BR13" s="204"/>
      <c r="BS13" s="17">
        <f>COUNTIF(BQ13:BQ13,1)</f>
        <v>0</v>
      </c>
    </row>
    <row r="14" spans="1:71" s="1" customFormat="1" x14ac:dyDescent="0.2">
      <c r="A14" s="46">
        <v>9</v>
      </c>
      <c r="B14" s="46">
        <v>2020</v>
      </c>
      <c r="C14" s="47" t="str">
        <f t="shared" si="13"/>
        <v>2020_09</v>
      </c>
      <c r="D14" s="45" t="s">
        <v>78</v>
      </c>
      <c r="E14" s="48" t="s">
        <v>74</v>
      </c>
      <c r="F14" s="48" t="s">
        <v>75</v>
      </c>
      <c r="G14" s="3"/>
      <c r="H14" s="3"/>
      <c r="I14" s="3"/>
      <c r="J14" s="3"/>
      <c r="K14" s="3"/>
      <c r="L14" s="4">
        <f t="shared" si="0"/>
        <v>0</v>
      </c>
      <c r="M14" s="3"/>
      <c r="N14" s="3"/>
      <c r="O14" s="3"/>
      <c r="P14" s="3"/>
      <c r="Q14" s="3"/>
      <c r="R14" s="5">
        <f t="shared" si="1"/>
        <v>0</v>
      </c>
      <c r="S14" s="3"/>
      <c r="T14" s="3"/>
      <c r="U14" s="3"/>
      <c r="V14" s="3"/>
      <c r="W14" s="3"/>
      <c r="X14" s="5">
        <f t="shared" si="2"/>
        <v>0</v>
      </c>
      <c r="Y14" s="3"/>
      <c r="Z14" s="3"/>
      <c r="AA14" s="3"/>
      <c r="AB14" s="3"/>
      <c r="AC14" s="3"/>
      <c r="AD14" s="5">
        <f t="shared" si="3"/>
        <v>0</v>
      </c>
      <c r="AE14" s="3"/>
      <c r="AF14" s="3"/>
      <c r="AG14" s="3"/>
      <c r="AH14" s="3"/>
      <c r="AI14" s="3"/>
      <c r="AJ14" s="5">
        <f t="shared" si="4"/>
        <v>0</v>
      </c>
      <c r="AK14" s="3"/>
      <c r="AL14" s="3"/>
      <c r="AM14" s="3"/>
      <c r="AN14" s="3"/>
      <c r="AO14" s="3"/>
      <c r="AP14" s="5">
        <f t="shared" si="5"/>
        <v>0</v>
      </c>
      <c r="AQ14" s="6">
        <f t="shared" si="6"/>
        <v>0</v>
      </c>
      <c r="AR14" s="6">
        <f t="shared" si="7"/>
        <v>0</v>
      </c>
      <c r="AS14" s="6">
        <f t="shared" si="8"/>
        <v>0</v>
      </c>
      <c r="AT14" s="6">
        <f t="shared" si="9"/>
        <v>0</v>
      </c>
      <c r="AU14" s="6">
        <f t="shared" si="10"/>
        <v>0</v>
      </c>
      <c r="AV14" s="7">
        <f t="shared" si="11"/>
        <v>0</v>
      </c>
      <c r="AW14" s="8"/>
      <c r="AX14" s="8"/>
      <c r="AY14" s="8"/>
      <c r="AZ14" s="8"/>
      <c r="BA14" s="8"/>
      <c r="BB14" s="8">
        <f t="shared" si="12"/>
        <v>0</v>
      </c>
      <c r="BC14" s="9"/>
      <c r="BD14" s="18"/>
      <c r="BE14" s="18"/>
      <c r="BF14" s="18"/>
      <c r="BG14" s="18"/>
      <c r="BH14" s="18"/>
      <c r="BI14" s="18"/>
      <c r="BJ14" s="18"/>
      <c r="BK14" s="18"/>
      <c r="BL14" s="12">
        <f t="shared" si="14"/>
        <v>0</v>
      </c>
      <c r="BM14" s="13">
        <f t="shared" si="15"/>
        <v>0</v>
      </c>
      <c r="BN14" s="14"/>
      <c r="BO14" s="14"/>
      <c r="BP14" s="14"/>
      <c r="BQ14" s="15"/>
      <c r="BR14" s="204"/>
      <c r="BS14" s="17">
        <f>COUNTIF(BQ14:BQ14,1)</f>
        <v>0</v>
      </c>
    </row>
    <row r="15" spans="1:71" s="1" customFormat="1" x14ac:dyDescent="0.2">
      <c r="A15" s="46">
        <v>10</v>
      </c>
      <c r="B15" s="46">
        <v>2020</v>
      </c>
      <c r="C15" s="49" t="str">
        <f>CONCATENATE(B15,"_",A15)</f>
        <v>2020_10</v>
      </c>
      <c r="D15" s="45" t="s">
        <v>79</v>
      </c>
      <c r="E15" s="48" t="s">
        <v>74</v>
      </c>
      <c r="F15" s="48" t="s">
        <v>75</v>
      </c>
      <c r="G15" s="3"/>
      <c r="H15" s="3"/>
      <c r="I15" s="3"/>
      <c r="J15" s="3"/>
      <c r="K15" s="3"/>
      <c r="L15" s="4">
        <f t="shared" si="0"/>
        <v>0</v>
      </c>
      <c r="M15" s="3"/>
      <c r="N15" s="3"/>
      <c r="O15" s="3"/>
      <c r="P15" s="3"/>
      <c r="Q15" s="3"/>
      <c r="R15" s="5">
        <f t="shared" si="1"/>
        <v>0</v>
      </c>
      <c r="S15" s="3"/>
      <c r="T15" s="3"/>
      <c r="U15" s="3"/>
      <c r="V15" s="3"/>
      <c r="W15" s="3"/>
      <c r="X15" s="5">
        <f t="shared" si="2"/>
        <v>0</v>
      </c>
      <c r="Y15" s="3"/>
      <c r="Z15" s="3"/>
      <c r="AA15" s="3"/>
      <c r="AB15" s="3"/>
      <c r="AC15" s="3"/>
      <c r="AD15" s="5">
        <f t="shared" si="3"/>
        <v>0</v>
      </c>
      <c r="AE15" s="3"/>
      <c r="AF15" s="3"/>
      <c r="AG15" s="3"/>
      <c r="AH15" s="3"/>
      <c r="AI15" s="3"/>
      <c r="AJ15" s="5">
        <f t="shared" si="4"/>
        <v>0</v>
      </c>
      <c r="AK15" s="3"/>
      <c r="AL15" s="3"/>
      <c r="AM15" s="3"/>
      <c r="AN15" s="3"/>
      <c r="AO15" s="3"/>
      <c r="AP15" s="5">
        <f t="shared" si="5"/>
        <v>0</v>
      </c>
      <c r="AQ15" s="6">
        <f t="shared" si="6"/>
        <v>0</v>
      </c>
      <c r="AR15" s="6">
        <f t="shared" si="7"/>
        <v>0</v>
      </c>
      <c r="AS15" s="6">
        <f t="shared" si="8"/>
        <v>0</v>
      </c>
      <c r="AT15" s="6">
        <f t="shared" si="9"/>
        <v>0</v>
      </c>
      <c r="AU15" s="6">
        <f t="shared" si="10"/>
        <v>0</v>
      </c>
      <c r="AV15" s="7">
        <f t="shared" si="11"/>
        <v>0</v>
      </c>
      <c r="AW15" s="8"/>
      <c r="AX15" s="8"/>
      <c r="AY15" s="8"/>
      <c r="AZ15" s="8"/>
      <c r="BA15" s="8"/>
      <c r="BB15" s="8">
        <f t="shared" si="12"/>
        <v>0</v>
      </c>
      <c r="BC15" s="9"/>
      <c r="BD15" s="18"/>
      <c r="BE15" s="18"/>
      <c r="BF15" s="18"/>
      <c r="BG15" s="18"/>
      <c r="BH15" s="18"/>
      <c r="BI15" s="18"/>
      <c r="BJ15" s="18"/>
      <c r="BK15" s="18"/>
      <c r="BL15" s="12">
        <f t="shared" si="14"/>
        <v>0</v>
      </c>
      <c r="BM15" s="13">
        <f t="shared" si="15"/>
        <v>0</v>
      </c>
      <c r="BN15" s="14"/>
      <c r="BO15" s="14"/>
      <c r="BP15" s="14"/>
      <c r="BQ15" s="15"/>
      <c r="BR15" s="204"/>
      <c r="BS15" s="17">
        <f>COUNTIF(BQ15:BQ15,1)</f>
        <v>0</v>
      </c>
    </row>
    <row r="16" spans="1:71" s="1" customFormat="1" x14ac:dyDescent="0.2">
      <c r="A16" s="46">
        <v>11</v>
      </c>
      <c r="B16" s="46">
        <v>2020</v>
      </c>
      <c r="C16" s="49" t="str">
        <f>CONCATENATE(B16,"_",A16)</f>
        <v>2020_11</v>
      </c>
      <c r="D16" s="45" t="s">
        <v>79</v>
      </c>
      <c r="E16" s="48" t="s">
        <v>74</v>
      </c>
      <c r="F16" s="48" t="s">
        <v>75</v>
      </c>
      <c r="G16" s="3"/>
      <c r="H16" s="3"/>
      <c r="I16" s="3"/>
      <c r="J16" s="3"/>
      <c r="K16" s="3"/>
      <c r="L16" s="4">
        <f t="shared" si="0"/>
        <v>0</v>
      </c>
      <c r="M16" s="3"/>
      <c r="N16" s="3"/>
      <c r="O16" s="3"/>
      <c r="P16" s="3"/>
      <c r="Q16" s="3"/>
      <c r="R16" s="5">
        <f t="shared" si="1"/>
        <v>0</v>
      </c>
      <c r="S16" s="3"/>
      <c r="T16" s="3"/>
      <c r="U16" s="3"/>
      <c r="V16" s="3"/>
      <c r="W16" s="3"/>
      <c r="X16" s="5">
        <f t="shared" si="2"/>
        <v>0</v>
      </c>
      <c r="Y16" s="3"/>
      <c r="Z16" s="3"/>
      <c r="AA16" s="3"/>
      <c r="AB16" s="3"/>
      <c r="AC16" s="3"/>
      <c r="AD16" s="5">
        <f t="shared" si="3"/>
        <v>0</v>
      </c>
      <c r="AE16" s="3"/>
      <c r="AF16" s="3"/>
      <c r="AG16" s="3"/>
      <c r="AH16" s="3"/>
      <c r="AI16" s="3"/>
      <c r="AJ16" s="5">
        <f t="shared" si="4"/>
        <v>0</v>
      </c>
      <c r="AK16" s="3"/>
      <c r="AL16" s="3"/>
      <c r="AM16" s="3"/>
      <c r="AN16" s="3"/>
      <c r="AO16" s="3"/>
      <c r="AP16" s="5">
        <f t="shared" si="5"/>
        <v>0</v>
      </c>
      <c r="AQ16" s="6">
        <f t="shared" si="6"/>
        <v>0</v>
      </c>
      <c r="AR16" s="6">
        <f t="shared" si="7"/>
        <v>0</v>
      </c>
      <c r="AS16" s="6">
        <f t="shared" si="8"/>
        <v>0</v>
      </c>
      <c r="AT16" s="6">
        <f t="shared" si="9"/>
        <v>0</v>
      </c>
      <c r="AU16" s="6">
        <f t="shared" si="10"/>
        <v>0</v>
      </c>
      <c r="AV16" s="7">
        <f t="shared" si="11"/>
        <v>0</v>
      </c>
      <c r="AW16" s="8"/>
      <c r="AX16" s="8"/>
      <c r="AY16" s="8"/>
      <c r="AZ16" s="8"/>
      <c r="BA16" s="8"/>
      <c r="BB16" s="8">
        <f t="shared" si="12"/>
        <v>0</v>
      </c>
      <c r="BC16" s="9"/>
      <c r="BD16" s="18"/>
      <c r="BE16" s="18"/>
      <c r="BF16" s="18"/>
      <c r="BG16" s="18"/>
      <c r="BH16" s="18"/>
      <c r="BI16" s="18"/>
      <c r="BJ16" s="18"/>
      <c r="BK16" s="18"/>
      <c r="BL16" s="12">
        <f t="shared" si="14"/>
        <v>0</v>
      </c>
      <c r="BM16" s="13">
        <f t="shared" si="15"/>
        <v>0</v>
      </c>
      <c r="BN16" s="14"/>
      <c r="BO16" s="14"/>
      <c r="BP16" s="14"/>
      <c r="BQ16" s="15"/>
      <c r="BR16" s="204"/>
      <c r="BS16" s="17">
        <f>COUNTIF(BQ16:BQ16,1)</f>
        <v>0</v>
      </c>
    </row>
    <row r="17" spans="1:71" s="1" customFormat="1" x14ac:dyDescent="0.2">
      <c r="A17" s="50">
        <v>12</v>
      </c>
      <c r="B17" s="46">
        <v>2020</v>
      </c>
      <c r="C17" s="49" t="str">
        <f>CONCATENATE(B17,"_",A17)</f>
        <v>2020_12</v>
      </c>
      <c r="D17" s="45" t="s">
        <v>79</v>
      </c>
      <c r="E17" s="48" t="s">
        <v>74</v>
      </c>
      <c r="F17" s="48" t="s">
        <v>75</v>
      </c>
      <c r="G17" s="3"/>
      <c r="H17" s="3"/>
      <c r="I17" s="3"/>
      <c r="J17" s="3"/>
      <c r="K17" s="3"/>
      <c r="L17" s="4">
        <f t="shared" si="0"/>
        <v>0</v>
      </c>
      <c r="M17" s="3"/>
      <c r="N17" s="3"/>
      <c r="O17" s="3"/>
      <c r="P17" s="3"/>
      <c r="Q17" s="3"/>
      <c r="R17" s="5">
        <f t="shared" si="1"/>
        <v>0</v>
      </c>
      <c r="S17" s="3"/>
      <c r="T17" s="3"/>
      <c r="U17" s="3"/>
      <c r="V17" s="3"/>
      <c r="W17" s="3"/>
      <c r="X17" s="5">
        <f t="shared" si="2"/>
        <v>0</v>
      </c>
      <c r="Y17" s="3"/>
      <c r="Z17" s="3"/>
      <c r="AA17" s="3"/>
      <c r="AB17" s="3"/>
      <c r="AC17" s="3"/>
      <c r="AD17" s="5">
        <f t="shared" si="3"/>
        <v>0</v>
      </c>
      <c r="AE17" s="3"/>
      <c r="AF17" s="3"/>
      <c r="AG17" s="3"/>
      <c r="AH17" s="3"/>
      <c r="AI17" s="3"/>
      <c r="AJ17" s="5">
        <f t="shared" si="4"/>
        <v>0</v>
      </c>
      <c r="AK17" s="3"/>
      <c r="AL17" s="3"/>
      <c r="AM17" s="3"/>
      <c r="AN17" s="3"/>
      <c r="AO17" s="3"/>
      <c r="AP17" s="5">
        <f t="shared" si="5"/>
        <v>0</v>
      </c>
      <c r="AQ17" s="6">
        <f t="shared" si="6"/>
        <v>0</v>
      </c>
      <c r="AR17" s="6">
        <f t="shared" si="7"/>
        <v>0</v>
      </c>
      <c r="AS17" s="6">
        <f t="shared" si="8"/>
        <v>0</v>
      </c>
      <c r="AT17" s="6">
        <f t="shared" si="9"/>
        <v>0</v>
      </c>
      <c r="AU17" s="6">
        <f t="shared" si="10"/>
        <v>0</v>
      </c>
      <c r="AV17" s="7">
        <f t="shared" si="11"/>
        <v>0</v>
      </c>
      <c r="AW17" s="8"/>
      <c r="AX17" s="8"/>
      <c r="AY17" s="8"/>
      <c r="AZ17" s="8"/>
      <c r="BA17" s="8"/>
      <c r="BB17" s="8">
        <f t="shared" si="12"/>
        <v>0</v>
      </c>
      <c r="BC17" s="9"/>
      <c r="BD17" s="18"/>
      <c r="BE17" s="18"/>
      <c r="BF17" s="18"/>
      <c r="BG17" s="18"/>
      <c r="BH17" s="18"/>
      <c r="BI17" s="18"/>
      <c r="BJ17" s="18"/>
      <c r="BK17" s="18"/>
      <c r="BL17" s="12">
        <f t="shared" si="14"/>
        <v>0</v>
      </c>
      <c r="BM17" s="13">
        <f t="shared" si="15"/>
        <v>0</v>
      </c>
      <c r="BN17" s="14"/>
      <c r="BO17" s="14"/>
      <c r="BP17" s="14"/>
      <c r="BQ17" s="15"/>
      <c r="BR17" s="204"/>
      <c r="BS17" s="17">
        <f>COUNTIF(BQ17:BQ17,1)</f>
        <v>0</v>
      </c>
    </row>
  </sheetData>
  <mergeCells count="30">
    <mergeCell ref="BN1:BO2"/>
    <mergeCell ref="BO3:BO4"/>
    <mergeCell ref="BQ1:BS2"/>
    <mergeCell ref="BD3:BD4"/>
    <mergeCell ref="BE3:BE4"/>
    <mergeCell ref="BG3:BK3"/>
    <mergeCell ref="BL3:BM3"/>
    <mergeCell ref="BN3:BN4"/>
    <mergeCell ref="AX3:AX4"/>
    <mergeCell ref="AY3:AY4"/>
    <mergeCell ref="AZ3:AZ4"/>
    <mergeCell ref="BA3:BA4"/>
    <mergeCell ref="BB3:BB4"/>
    <mergeCell ref="BC3:BC4"/>
    <mergeCell ref="BF3:BF4"/>
    <mergeCell ref="BP1:BP2"/>
    <mergeCell ref="BP3:BP4"/>
    <mergeCell ref="A2:A4"/>
    <mergeCell ref="B2:B4"/>
    <mergeCell ref="C2:C4"/>
    <mergeCell ref="D2:D4"/>
    <mergeCell ref="E2:E4"/>
    <mergeCell ref="F2:F4"/>
    <mergeCell ref="G3:AP3"/>
    <mergeCell ref="AQ3:AV3"/>
    <mergeCell ref="AW3:AW4"/>
    <mergeCell ref="A1:F1"/>
    <mergeCell ref="G1:AW2"/>
    <mergeCell ref="BC1:BC2"/>
    <mergeCell ref="BD1:BM2"/>
  </mergeCells>
  <conditionalFormatting sqref="BQ6:BR17">
    <cfRule type="cellIs" dxfId="42" priority="7" operator="equal">
      <formula>1</formula>
    </cfRule>
    <cfRule type="cellIs" dxfId="41" priority="10" operator="equal">
      <formula>1</formula>
    </cfRule>
  </conditionalFormatting>
  <conditionalFormatting sqref="BQ6:BR17">
    <cfRule type="cellIs" dxfId="40" priority="9" operator="equal">
      <formula>1</formula>
    </cfRule>
  </conditionalFormatting>
  <conditionalFormatting sqref="BS6:BS17">
    <cfRule type="cellIs" dxfId="39" priority="6" operator="greaterThan">
      <formula>0</formula>
    </cfRule>
  </conditionalFormatting>
  <dataValidations count="2">
    <dataValidation type="whole" allowBlank="1" showInputMessage="1" showErrorMessage="1" errorTitle="Invalid Entry" error="Only the following entries are valid: 1, 2" sqref="BS6:BS17" xr:uid="{D9635FDF-6BCE-4217-A47E-B5EC2F34CEE4}">
      <formula1>0</formula1>
      <formula2>999999</formula2>
    </dataValidation>
    <dataValidation type="whole" allowBlank="1" showInputMessage="1" showErrorMessage="1" errorTitle="Invalid Entry" error="Only the following entries are valid: 1, 2" sqref="BQ6:BR17" xr:uid="{668CD91F-FD42-47C8-BC28-08145A4A17DA}">
      <formula1>1</formula1>
      <formula2>2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30AB-7AFB-4A94-A926-7B3CC82173DE}">
  <sheetPr>
    <tabColor theme="0" tint="-0.249977111117893"/>
  </sheetPr>
  <dimension ref="A1:BS18"/>
  <sheetViews>
    <sheetView topLeftCell="BH1" workbookViewId="0">
      <selection activeCell="BQ3" sqref="BQ3"/>
    </sheetView>
  </sheetViews>
  <sheetFormatPr defaultColWidth="9.140625" defaultRowHeight="15" x14ac:dyDescent="0.25"/>
  <cols>
    <col min="1" max="54" width="9.140625" style="51"/>
    <col min="55" max="55" width="13.140625" style="51" customWidth="1"/>
    <col min="56" max="65" width="9.140625" style="51"/>
    <col min="66" max="66" width="15.42578125" style="51" customWidth="1"/>
    <col min="67" max="67" width="15.7109375" style="51" customWidth="1"/>
    <col min="68" max="68" width="9.140625" style="51"/>
    <col min="69" max="69" width="24.85546875" style="51" customWidth="1"/>
    <col min="70" max="70" width="17.28515625" style="51" customWidth="1"/>
    <col min="71" max="71" width="14.5703125" style="51" customWidth="1"/>
    <col min="72" max="16384" width="9.140625" style="51"/>
  </cols>
  <sheetData>
    <row r="1" spans="1:71" s="1" customFormat="1" ht="23.25" customHeight="1" thickBot="1" x14ac:dyDescent="0.25">
      <c r="A1" s="170"/>
      <c r="B1" s="171"/>
      <c r="C1" s="171"/>
      <c r="D1" s="171"/>
      <c r="E1" s="171"/>
      <c r="F1" s="172"/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9"/>
      <c r="AY1" s="19"/>
      <c r="AZ1" s="19"/>
      <c r="BA1" s="19"/>
      <c r="BB1" s="19"/>
      <c r="BC1" s="177" t="s">
        <v>148</v>
      </c>
      <c r="BD1" s="179" t="s">
        <v>1</v>
      </c>
      <c r="BE1" s="179"/>
      <c r="BF1" s="179"/>
      <c r="BG1" s="179"/>
      <c r="BH1" s="179"/>
      <c r="BI1" s="179"/>
      <c r="BJ1" s="179"/>
      <c r="BK1" s="179"/>
      <c r="BL1" s="179"/>
      <c r="BM1" s="180"/>
      <c r="BN1" s="183" t="s">
        <v>151</v>
      </c>
      <c r="BO1" s="184"/>
      <c r="BP1" s="155" t="s">
        <v>144</v>
      </c>
      <c r="BQ1" s="201" t="s">
        <v>2</v>
      </c>
      <c r="BR1" s="157"/>
      <c r="BS1" s="157"/>
    </row>
    <row r="2" spans="1:71" s="1" customFormat="1" ht="13.5" customHeight="1" thickBot="1" x14ac:dyDescent="0.25">
      <c r="A2" s="159" t="s">
        <v>3</v>
      </c>
      <c r="B2" s="159" t="s">
        <v>4</v>
      </c>
      <c r="C2" s="162" t="s">
        <v>5</v>
      </c>
      <c r="D2" s="163" t="s">
        <v>6</v>
      </c>
      <c r="E2" s="159" t="s">
        <v>7</v>
      </c>
      <c r="F2" s="159" t="s">
        <v>8</v>
      </c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20"/>
      <c r="AY2" s="20"/>
      <c r="AZ2" s="20"/>
      <c r="BA2" s="20"/>
      <c r="BB2" s="20"/>
      <c r="BC2" s="178"/>
      <c r="BD2" s="181"/>
      <c r="BE2" s="181"/>
      <c r="BF2" s="181"/>
      <c r="BG2" s="181"/>
      <c r="BH2" s="181"/>
      <c r="BI2" s="181"/>
      <c r="BJ2" s="181"/>
      <c r="BK2" s="181"/>
      <c r="BL2" s="181"/>
      <c r="BM2" s="182"/>
      <c r="BN2" s="185"/>
      <c r="BO2" s="186"/>
      <c r="BP2" s="156"/>
      <c r="BQ2" s="202"/>
      <c r="BR2" s="158"/>
      <c r="BS2" s="158"/>
    </row>
    <row r="3" spans="1:71" s="1" customFormat="1" ht="24" customHeight="1" thickTop="1" thickBot="1" x14ac:dyDescent="0.25">
      <c r="A3" s="160"/>
      <c r="B3" s="160"/>
      <c r="C3" s="162"/>
      <c r="D3" s="162"/>
      <c r="E3" s="160"/>
      <c r="F3" s="160"/>
      <c r="G3" s="165" t="s">
        <v>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6"/>
      <c r="AQ3" s="167" t="s">
        <v>10</v>
      </c>
      <c r="AR3" s="165"/>
      <c r="AS3" s="165"/>
      <c r="AT3" s="165"/>
      <c r="AU3" s="165"/>
      <c r="AV3" s="165"/>
      <c r="AW3" s="168" t="s">
        <v>11</v>
      </c>
      <c r="AX3" s="168" t="s">
        <v>11</v>
      </c>
      <c r="AY3" s="168" t="s">
        <v>11</v>
      </c>
      <c r="AZ3" s="168" t="s">
        <v>11</v>
      </c>
      <c r="BA3" s="168" t="s">
        <v>11</v>
      </c>
      <c r="BB3" s="168" t="s">
        <v>11</v>
      </c>
      <c r="BC3" s="187" t="s">
        <v>87</v>
      </c>
      <c r="BD3" s="191" t="s">
        <v>12</v>
      </c>
      <c r="BE3" s="193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132" t="s">
        <v>145</v>
      </c>
      <c r="BQ3" s="208" t="s">
        <v>153</v>
      </c>
      <c r="BR3" s="206"/>
      <c r="BS3" s="203"/>
    </row>
    <row r="4" spans="1:71" s="1" customFormat="1" ht="138.75" customHeight="1" thickTop="1" thickBot="1" x14ac:dyDescent="0.25">
      <c r="A4" s="161"/>
      <c r="B4" s="161"/>
      <c r="C4" s="162"/>
      <c r="D4" s="164"/>
      <c r="E4" s="161"/>
      <c r="F4" s="161"/>
      <c r="G4" s="22" t="s">
        <v>15</v>
      </c>
      <c r="H4" s="23" t="s">
        <v>15</v>
      </c>
      <c r="I4" s="23" t="s">
        <v>15</v>
      </c>
      <c r="J4" s="23" t="s">
        <v>15</v>
      </c>
      <c r="K4" s="24" t="s">
        <v>15</v>
      </c>
      <c r="L4" s="25" t="s">
        <v>15</v>
      </c>
      <c r="M4" s="26" t="s">
        <v>16</v>
      </c>
      <c r="N4" s="26" t="s">
        <v>16</v>
      </c>
      <c r="O4" s="26" t="s">
        <v>16</v>
      </c>
      <c r="P4" s="26" t="s">
        <v>16</v>
      </c>
      <c r="Q4" s="26" t="s">
        <v>16</v>
      </c>
      <c r="R4" s="27" t="s">
        <v>16</v>
      </c>
      <c r="S4" s="26" t="s">
        <v>17</v>
      </c>
      <c r="T4" s="26" t="s">
        <v>17</v>
      </c>
      <c r="U4" s="26" t="s">
        <v>17</v>
      </c>
      <c r="V4" s="26" t="s">
        <v>17</v>
      </c>
      <c r="W4" s="26" t="s">
        <v>17</v>
      </c>
      <c r="X4" s="27" t="s">
        <v>17</v>
      </c>
      <c r="Y4" s="26" t="s">
        <v>18</v>
      </c>
      <c r="Z4" s="26" t="s">
        <v>18</v>
      </c>
      <c r="AA4" s="26" t="s">
        <v>18</v>
      </c>
      <c r="AB4" s="26" t="s">
        <v>18</v>
      </c>
      <c r="AC4" s="26" t="s">
        <v>18</v>
      </c>
      <c r="AD4" s="27" t="s">
        <v>18</v>
      </c>
      <c r="AE4" s="26" t="s">
        <v>19</v>
      </c>
      <c r="AF4" s="26" t="s">
        <v>19</v>
      </c>
      <c r="AG4" s="26" t="s">
        <v>19</v>
      </c>
      <c r="AH4" s="26" t="s">
        <v>19</v>
      </c>
      <c r="AI4" s="26" t="s">
        <v>19</v>
      </c>
      <c r="AJ4" s="27" t="s">
        <v>19</v>
      </c>
      <c r="AK4" s="26" t="s">
        <v>20</v>
      </c>
      <c r="AL4" s="26" t="s">
        <v>20</v>
      </c>
      <c r="AM4" s="26" t="s">
        <v>20</v>
      </c>
      <c r="AN4" s="26" t="s">
        <v>20</v>
      </c>
      <c r="AO4" s="26" t="s">
        <v>20</v>
      </c>
      <c r="AP4" s="27" t="s">
        <v>20</v>
      </c>
      <c r="AQ4" s="26" t="s">
        <v>21</v>
      </c>
      <c r="AR4" s="26" t="s">
        <v>21</v>
      </c>
      <c r="AS4" s="26" t="s">
        <v>21</v>
      </c>
      <c r="AT4" s="26" t="s">
        <v>21</v>
      </c>
      <c r="AU4" s="26" t="s">
        <v>21</v>
      </c>
      <c r="AV4" s="27" t="s">
        <v>22</v>
      </c>
      <c r="AW4" s="169"/>
      <c r="AX4" s="169"/>
      <c r="AY4" s="169"/>
      <c r="AZ4" s="169"/>
      <c r="BA4" s="169"/>
      <c r="BB4" s="169"/>
      <c r="BC4" s="188"/>
      <c r="BD4" s="192"/>
      <c r="BE4" s="194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133"/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34" t="s">
        <v>23</v>
      </c>
      <c r="B5" s="35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6" t="s">
        <v>80</v>
      </c>
      <c r="H5" s="36" t="s">
        <v>29</v>
      </c>
      <c r="I5" s="36" t="s">
        <v>30</v>
      </c>
      <c r="J5" s="36" t="s">
        <v>31</v>
      </c>
      <c r="K5" s="36" t="s">
        <v>32</v>
      </c>
      <c r="L5" s="37" t="s">
        <v>33</v>
      </c>
      <c r="M5" s="36" t="s">
        <v>81</v>
      </c>
      <c r="N5" s="36" t="s">
        <v>34</v>
      </c>
      <c r="O5" s="36" t="s">
        <v>35</v>
      </c>
      <c r="P5" s="36" t="s">
        <v>36</v>
      </c>
      <c r="Q5" s="36" t="s">
        <v>37</v>
      </c>
      <c r="R5" s="37" t="s">
        <v>38</v>
      </c>
      <c r="S5" s="36" t="s">
        <v>82</v>
      </c>
      <c r="T5" s="36" t="s">
        <v>39</v>
      </c>
      <c r="U5" s="36" t="s">
        <v>40</v>
      </c>
      <c r="V5" s="36" t="s">
        <v>41</v>
      </c>
      <c r="W5" s="36" t="s">
        <v>42</v>
      </c>
      <c r="X5" s="37" t="s">
        <v>43</v>
      </c>
      <c r="Y5" s="36" t="s">
        <v>83</v>
      </c>
      <c r="Z5" s="36" t="s">
        <v>44</v>
      </c>
      <c r="AA5" s="36" t="s">
        <v>45</v>
      </c>
      <c r="AB5" s="36" t="s">
        <v>46</v>
      </c>
      <c r="AC5" s="36" t="s">
        <v>47</v>
      </c>
      <c r="AD5" s="37" t="s">
        <v>48</v>
      </c>
      <c r="AE5" s="36" t="s">
        <v>84</v>
      </c>
      <c r="AF5" s="36" t="s">
        <v>49</v>
      </c>
      <c r="AG5" s="36" t="s">
        <v>50</v>
      </c>
      <c r="AH5" s="36" t="s">
        <v>51</v>
      </c>
      <c r="AI5" s="36" t="s">
        <v>52</v>
      </c>
      <c r="AJ5" s="37" t="s">
        <v>53</v>
      </c>
      <c r="AK5" s="36" t="s">
        <v>85</v>
      </c>
      <c r="AL5" s="36" t="s">
        <v>54</v>
      </c>
      <c r="AM5" s="36" t="s">
        <v>55</v>
      </c>
      <c r="AN5" s="36" t="s">
        <v>56</v>
      </c>
      <c r="AO5" s="36" t="s">
        <v>57</v>
      </c>
      <c r="AP5" s="37" t="s">
        <v>58</v>
      </c>
      <c r="AQ5" s="36" t="s">
        <v>86</v>
      </c>
      <c r="AR5" s="36" t="s">
        <v>59</v>
      </c>
      <c r="AS5" s="36" t="s">
        <v>60</v>
      </c>
      <c r="AT5" s="36" t="s">
        <v>61</v>
      </c>
      <c r="AU5" s="36" t="s">
        <v>62</v>
      </c>
      <c r="AV5" s="37" t="s">
        <v>63</v>
      </c>
      <c r="AW5" s="38" t="s">
        <v>64</v>
      </c>
      <c r="AX5" s="38" t="s">
        <v>65</v>
      </c>
      <c r="AY5" s="38" t="s">
        <v>66</v>
      </c>
      <c r="AZ5" s="38" t="s">
        <v>67</v>
      </c>
      <c r="BA5" s="38" t="s">
        <v>68</v>
      </c>
      <c r="BB5" s="38" t="s">
        <v>69</v>
      </c>
      <c r="BC5" s="39" t="s">
        <v>155</v>
      </c>
      <c r="BD5" s="40" t="s">
        <v>70</v>
      </c>
      <c r="BE5" s="41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42" t="s">
        <v>146</v>
      </c>
      <c r="BQ5" s="43" t="s">
        <v>72</v>
      </c>
      <c r="BR5" s="43"/>
      <c r="BS5" s="44" t="s">
        <v>73</v>
      </c>
    </row>
    <row r="6" spans="1:71" s="1" customFormat="1" x14ac:dyDescent="0.2">
      <c r="A6" s="45">
        <v>1</v>
      </c>
      <c r="B6" s="46">
        <v>2020</v>
      </c>
      <c r="C6" s="47" t="str">
        <f>CONCATENATE(B6,"_0",A6)</f>
        <v>2020_01</v>
      </c>
      <c r="D6" s="45" t="s">
        <v>76</v>
      </c>
      <c r="E6" s="48" t="s">
        <v>74</v>
      </c>
      <c r="F6" s="48" t="s">
        <v>101</v>
      </c>
      <c r="G6" s="3"/>
      <c r="H6" s="3"/>
      <c r="I6" s="3"/>
      <c r="J6" s="3"/>
      <c r="K6" s="3"/>
      <c r="L6" s="4">
        <f t="shared" ref="L6:L17" si="0">SUM(G6:K6)</f>
        <v>0</v>
      </c>
      <c r="M6" s="3"/>
      <c r="N6" s="3"/>
      <c r="O6" s="3"/>
      <c r="P6" s="3"/>
      <c r="Q6" s="3"/>
      <c r="R6" s="5">
        <f t="shared" ref="R6:R17" si="1">SUM(M6:Q6)</f>
        <v>0</v>
      </c>
      <c r="S6" s="3"/>
      <c r="T6" s="3"/>
      <c r="U6" s="3"/>
      <c r="V6" s="3"/>
      <c r="W6" s="3"/>
      <c r="X6" s="5">
        <f t="shared" ref="X6:X17" si="2">SUM(S6:W6)</f>
        <v>0</v>
      </c>
      <c r="Y6" s="3"/>
      <c r="Z6" s="3"/>
      <c r="AA6" s="3"/>
      <c r="AB6" s="3"/>
      <c r="AC6" s="3"/>
      <c r="AD6" s="5">
        <f t="shared" ref="AD6:AD17" si="3">SUM(Y6:AC6)</f>
        <v>0</v>
      </c>
      <c r="AE6" s="3"/>
      <c r="AF6" s="3"/>
      <c r="AG6" s="3"/>
      <c r="AH6" s="3"/>
      <c r="AI6" s="3"/>
      <c r="AJ6" s="5">
        <f t="shared" ref="AJ6:AJ17" si="4">SUM(AE6:AI6)</f>
        <v>0</v>
      </c>
      <c r="AK6" s="3"/>
      <c r="AL6" s="3"/>
      <c r="AM6" s="3"/>
      <c r="AN6" s="3"/>
      <c r="AO6" s="3"/>
      <c r="AP6" s="5">
        <f t="shared" ref="AP6:AP17" si="5">SUM(AK6:AO6)</f>
        <v>0</v>
      </c>
      <c r="AQ6" s="6">
        <f t="shared" ref="AQ6:AV17" si="6">SUM(G6+M6+S6+Y6+AE6+AK6)</f>
        <v>0</v>
      </c>
      <c r="AR6" s="6">
        <f t="shared" si="6"/>
        <v>0</v>
      </c>
      <c r="AS6" s="6">
        <f t="shared" si="6"/>
        <v>0</v>
      </c>
      <c r="AT6" s="6">
        <f t="shared" si="6"/>
        <v>0</v>
      </c>
      <c r="AU6" s="6">
        <f t="shared" si="6"/>
        <v>0</v>
      </c>
      <c r="AV6" s="7">
        <f t="shared" si="6"/>
        <v>0</v>
      </c>
      <c r="AW6" s="8"/>
      <c r="AX6" s="8"/>
      <c r="AY6" s="8"/>
      <c r="AZ6" s="8"/>
      <c r="BA6" s="8"/>
      <c r="BB6" s="8"/>
      <c r="BC6" s="9"/>
      <c r="BD6" s="11"/>
      <c r="BE6" s="11"/>
      <c r="BF6" s="11"/>
      <c r="BG6" s="11"/>
      <c r="BH6" s="11"/>
      <c r="BI6" s="11"/>
      <c r="BJ6" s="11"/>
      <c r="BK6" s="11"/>
      <c r="BL6" s="12">
        <f>SUM(BG6:BK6)</f>
        <v>0</v>
      </c>
      <c r="BM6" s="13">
        <f>IF(BD6=0,0,BL6/BD6)</f>
        <v>0</v>
      </c>
      <c r="BN6" s="14"/>
      <c r="BO6" s="14"/>
      <c r="BP6" s="14"/>
      <c r="BQ6" s="15"/>
      <c r="BR6" s="16"/>
      <c r="BS6" s="17">
        <f>COUNTIF(BQ6:BR6,1)</f>
        <v>0</v>
      </c>
    </row>
    <row r="7" spans="1:71" s="1" customFormat="1" x14ac:dyDescent="0.2">
      <c r="A7" s="46">
        <v>2</v>
      </c>
      <c r="B7" s="46">
        <v>2020</v>
      </c>
      <c r="C7" s="47" t="str">
        <f t="shared" ref="C7:C14" si="7">CONCATENATE(B7,"_0",A7)</f>
        <v>2020_02</v>
      </c>
      <c r="D7" s="45" t="s">
        <v>76</v>
      </c>
      <c r="E7" s="48" t="s">
        <v>74</v>
      </c>
      <c r="F7" s="48" t="s">
        <v>101</v>
      </c>
      <c r="G7" s="3"/>
      <c r="H7" s="3"/>
      <c r="I7" s="3"/>
      <c r="J7" s="3"/>
      <c r="K7" s="3"/>
      <c r="L7" s="4">
        <f t="shared" si="0"/>
        <v>0</v>
      </c>
      <c r="M7" s="3"/>
      <c r="N7" s="3"/>
      <c r="O7" s="3"/>
      <c r="P7" s="3"/>
      <c r="Q7" s="3"/>
      <c r="R7" s="5">
        <f t="shared" si="1"/>
        <v>0</v>
      </c>
      <c r="S7" s="3"/>
      <c r="T7" s="3"/>
      <c r="U7" s="3"/>
      <c r="V7" s="3"/>
      <c r="W7" s="3"/>
      <c r="X7" s="5">
        <f t="shared" si="2"/>
        <v>0</v>
      </c>
      <c r="Y7" s="3"/>
      <c r="Z7" s="3"/>
      <c r="AA7" s="3"/>
      <c r="AB7" s="3"/>
      <c r="AC7" s="3"/>
      <c r="AD7" s="5">
        <f t="shared" si="3"/>
        <v>0</v>
      </c>
      <c r="AE7" s="3"/>
      <c r="AF7" s="3"/>
      <c r="AG7" s="3"/>
      <c r="AH7" s="3"/>
      <c r="AI7" s="3"/>
      <c r="AJ7" s="5">
        <f t="shared" si="4"/>
        <v>0</v>
      </c>
      <c r="AK7" s="3"/>
      <c r="AL7" s="3"/>
      <c r="AM7" s="3"/>
      <c r="AN7" s="3"/>
      <c r="AO7" s="3"/>
      <c r="AP7" s="5">
        <f t="shared" si="5"/>
        <v>0</v>
      </c>
      <c r="AQ7" s="6">
        <f t="shared" si="6"/>
        <v>0</v>
      </c>
      <c r="AR7" s="6">
        <f t="shared" si="6"/>
        <v>0</v>
      </c>
      <c r="AS7" s="6">
        <f t="shared" si="6"/>
        <v>0</v>
      </c>
      <c r="AT7" s="6">
        <f t="shared" si="6"/>
        <v>0</v>
      </c>
      <c r="AU7" s="6">
        <f t="shared" si="6"/>
        <v>0</v>
      </c>
      <c r="AV7" s="7">
        <f t="shared" si="6"/>
        <v>0</v>
      </c>
      <c r="AW7" s="8"/>
      <c r="AX7" s="8"/>
      <c r="AY7" s="8"/>
      <c r="AZ7" s="8"/>
      <c r="BA7" s="8"/>
      <c r="BB7" s="8"/>
      <c r="BC7" s="9"/>
      <c r="BD7" s="18"/>
      <c r="BE7" s="18"/>
      <c r="BF7" s="18"/>
      <c r="BG7" s="18"/>
      <c r="BH7" s="18"/>
      <c r="BI7" s="18"/>
      <c r="BJ7" s="18"/>
      <c r="BK7" s="18"/>
      <c r="BL7" s="12">
        <f t="shared" ref="BL7:BL17" si="8">SUM(BG7:BK7)</f>
        <v>0</v>
      </c>
      <c r="BM7" s="13">
        <f t="shared" ref="BM7:BM17" si="9">IF(BD7=0,0,BL7/BD7)</f>
        <v>0</v>
      </c>
      <c r="BN7" s="14"/>
      <c r="BO7" s="14"/>
      <c r="BP7" s="14"/>
      <c r="BQ7" s="15"/>
      <c r="BR7" s="16"/>
      <c r="BS7" s="17">
        <f>COUNTIF(BQ7:BR7,1)</f>
        <v>0</v>
      </c>
    </row>
    <row r="8" spans="1:71" s="1" customFormat="1" x14ac:dyDescent="0.2">
      <c r="A8" s="46">
        <v>3</v>
      </c>
      <c r="B8" s="46">
        <v>2020</v>
      </c>
      <c r="C8" s="47" t="str">
        <f t="shared" si="7"/>
        <v>2020_03</v>
      </c>
      <c r="D8" s="45" t="s">
        <v>76</v>
      </c>
      <c r="E8" s="48" t="s">
        <v>74</v>
      </c>
      <c r="F8" s="48" t="s">
        <v>101</v>
      </c>
      <c r="G8" s="3"/>
      <c r="H8" s="3"/>
      <c r="I8" s="3"/>
      <c r="J8" s="3"/>
      <c r="K8" s="3"/>
      <c r="L8" s="4">
        <f t="shared" si="0"/>
        <v>0</v>
      </c>
      <c r="M8" s="3"/>
      <c r="N8" s="3"/>
      <c r="O8" s="3"/>
      <c r="P8" s="3"/>
      <c r="Q8" s="3"/>
      <c r="R8" s="5">
        <f t="shared" si="1"/>
        <v>0</v>
      </c>
      <c r="S8" s="3"/>
      <c r="T8" s="3"/>
      <c r="U8" s="3"/>
      <c r="V8" s="3"/>
      <c r="W8" s="3"/>
      <c r="X8" s="5">
        <f t="shared" si="2"/>
        <v>0</v>
      </c>
      <c r="Y8" s="3"/>
      <c r="Z8" s="3"/>
      <c r="AA8" s="3"/>
      <c r="AB8" s="3"/>
      <c r="AC8" s="3"/>
      <c r="AD8" s="5">
        <f t="shared" si="3"/>
        <v>0</v>
      </c>
      <c r="AE8" s="3"/>
      <c r="AF8" s="3"/>
      <c r="AG8" s="3"/>
      <c r="AH8" s="3"/>
      <c r="AI8" s="3"/>
      <c r="AJ8" s="5">
        <f t="shared" si="4"/>
        <v>0</v>
      </c>
      <c r="AK8" s="3"/>
      <c r="AL8" s="3"/>
      <c r="AM8" s="3"/>
      <c r="AN8" s="3"/>
      <c r="AO8" s="3"/>
      <c r="AP8" s="5">
        <f t="shared" si="5"/>
        <v>0</v>
      </c>
      <c r="AQ8" s="6">
        <f t="shared" si="6"/>
        <v>0</v>
      </c>
      <c r="AR8" s="6">
        <f t="shared" si="6"/>
        <v>0</v>
      </c>
      <c r="AS8" s="6">
        <f t="shared" si="6"/>
        <v>0</v>
      </c>
      <c r="AT8" s="6">
        <f t="shared" si="6"/>
        <v>0</v>
      </c>
      <c r="AU8" s="6">
        <f t="shared" si="6"/>
        <v>0</v>
      </c>
      <c r="AV8" s="7">
        <f t="shared" si="6"/>
        <v>0</v>
      </c>
      <c r="AW8" s="8"/>
      <c r="AX8" s="8"/>
      <c r="AY8" s="8"/>
      <c r="AZ8" s="8"/>
      <c r="BA8" s="8"/>
      <c r="BB8" s="8"/>
      <c r="BC8" s="9"/>
      <c r="BD8" s="18"/>
      <c r="BE8" s="18"/>
      <c r="BF8" s="18"/>
      <c r="BG8" s="18"/>
      <c r="BH8" s="18"/>
      <c r="BI8" s="18"/>
      <c r="BJ8" s="18"/>
      <c r="BK8" s="18"/>
      <c r="BL8" s="12">
        <f t="shared" si="8"/>
        <v>0</v>
      </c>
      <c r="BM8" s="13">
        <f t="shared" si="9"/>
        <v>0</v>
      </c>
      <c r="BN8" s="14"/>
      <c r="BO8" s="14"/>
      <c r="BP8" s="14"/>
      <c r="BQ8" s="15"/>
      <c r="BR8" s="16"/>
      <c r="BS8" s="17">
        <f>COUNTIF(BQ8:BR8,1)</f>
        <v>0</v>
      </c>
    </row>
    <row r="9" spans="1:71" s="1" customFormat="1" x14ac:dyDescent="0.2">
      <c r="A9" s="46">
        <v>4</v>
      </c>
      <c r="B9" s="46">
        <v>2020</v>
      </c>
      <c r="C9" s="47" t="str">
        <f t="shared" si="7"/>
        <v>2020_04</v>
      </c>
      <c r="D9" s="45" t="s">
        <v>77</v>
      </c>
      <c r="E9" s="48" t="s">
        <v>74</v>
      </c>
      <c r="F9" s="48" t="s">
        <v>101</v>
      </c>
      <c r="G9" s="3"/>
      <c r="H9" s="3"/>
      <c r="I9" s="3"/>
      <c r="J9" s="3"/>
      <c r="K9" s="3"/>
      <c r="L9" s="4">
        <f t="shared" si="0"/>
        <v>0</v>
      </c>
      <c r="M9" s="3"/>
      <c r="N9" s="3"/>
      <c r="O9" s="3"/>
      <c r="P9" s="3"/>
      <c r="Q9" s="3"/>
      <c r="R9" s="5">
        <f t="shared" si="1"/>
        <v>0</v>
      </c>
      <c r="S9" s="3"/>
      <c r="T9" s="3"/>
      <c r="U9" s="3"/>
      <c r="V9" s="3"/>
      <c r="W9" s="3"/>
      <c r="X9" s="5">
        <f t="shared" si="2"/>
        <v>0</v>
      </c>
      <c r="Y9" s="3"/>
      <c r="Z9" s="3"/>
      <c r="AA9" s="3"/>
      <c r="AB9" s="3"/>
      <c r="AC9" s="3"/>
      <c r="AD9" s="5">
        <f t="shared" si="3"/>
        <v>0</v>
      </c>
      <c r="AE9" s="3"/>
      <c r="AF9" s="3"/>
      <c r="AG9" s="3"/>
      <c r="AH9" s="3"/>
      <c r="AI9" s="3"/>
      <c r="AJ9" s="5">
        <f t="shared" si="4"/>
        <v>0</v>
      </c>
      <c r="AK9" s="3"/>
      <c r="AL9" s="3"/>
      <c r="AM9" s="3"/>
      <c r="AN9" s="3"/>
      <c r="AO9" s="3"/>
      <c r="AP9" s="5">
        <f t="shared" si="5"/>
        <v>0</v>
      </c>
      <c r="AQ9" s="6">
        <f t="shared" si="6"/>
        <v>0</v>
      </c>
      <c r="AR9" s="6">
        <f t="shared" si="6"/>
        <v>0</v>
      </c>
      <c r="AS9" s="6">
        <f t="shared" si="6"/>
        <v>0</v>
      </c>
      <c r="AT9" s="6">
        <f t="shared" si="6"/>
        <v>0</v>
      </c>
      <c r="AU9" s="6">
        <f t="shared" si="6"/>
        <v>0</v>
      </c>
      <c r="AV9" s="7">
        <f t="shared" si="6"/>
        <v>0</v>
      </c>
      <c r="AW9" s="8"/>
      <c r="AX9" s="8"/>
      <c r="AY9" s="8"/>
      <c r="AZ9" s="8"/>
      <c r="BA9" s="8"/>
      <c r="BB9" s="8"/>
      <c r="BC9" s="9"/>
      <c r="BD9" s="18"/>
      <c r="BE9" s="18"/>
      <c r="BF9" s="18"/>
      <c r="BG9" s="18"/>
      <c r="BH9" s="18"/>
      <c r="BI9" s="18"/>
      <c r="BJ9" s="18"/>
      <c r="BK9" s="18"/>
      <c r="BL9" s="12">
        <f t="shared" si="8"/>
        <v>0</v>
      </c>
      <c r="BM9" s="13">
        <f t="shared" si="9"/>
        <v>0</v>
      </c>
      <c r="BN9" s="14"/>
      <c r="BO9" s="14"/>
      <c r="BP9" s="14"/>
      <c r="BQ9" s="15"/>
      <c r="BR9" s="16"/>
      <c r="BS9" s="17">
        <f>COUNTIF(BQ9:BR9,1)</f>
        <v>0</v>
      </c>
    </row>
    <row r="10" spans="1:71" s="1" customFormat="1" x14ac:dyDescent="0.2">
      <c r="A10" s="46">
        <v>5</v>
      </c>
      <c r="B10" s="46">
        <v>2020</v>
      </c>
      <c r="C10" s="47" t="str">
        <f t="shared" si="7"/>
        <v>2020_05</v>
      </c>
      <c r="D10" s="45" t="s">
        <v>77</v>
      </c>
      <c r="E10" s="48" t="s">
        <v>74</v>
      </c>
      <c r="F10" s="48" t="s">
        <v>101</v>
      </c>
      <c r="G10" s="3"/>
      <c r="H10" s="3"/>
      <c r="I10" s="3"/>
      <c r="J10" s="3"/>
      <c r="K10" s="3"/>
      <c r="L10" s="4">
        <f t="shared" si="0"/>
        <v>0</v>
      </c>
      <c r="M10" s="3"/>
      <c r="N10" s="3"/>
      <c r="O10" s="3"/>
      <c r="P10" s="3"/>
      <c r="Q10" s="3"/>
      <c r="R10" s="5">
        <f t="shared" si="1"/>
        <v>0</v>
      </c>
      <c r="S10" s="3"/>
      <c r="T10" s="3"/>
      <c r="U10" s="3"/>
      <c r="V10" s="3"/>
      <c r="W10" s="3"/>
      <c r="X10" s="5">
        <f t="shared" si="2"/>
        <v>0</v>
      </c>
      <c r="Y10" s="3"/>
      <c r="Z10" s="3"/>
      <c r="AA10" s="3"/>
      <c r="AB10" s="3"/>
      <c r="AC10" s="3"/>
      <c r="AD10" s="5">
        <f t="shared" si="3"/>
        <v>0</v>
      </c>
      <c r="AE10" s="3"/>
      <c r="AF10" s="3"/>
      <c r="AG10" s="3"/>
      <c r="AH10" s="3"/>
      <c r="AI10" s="3"/>
      <c r="AJ10" s="5">
        <f t="shared" si="4"/>
        <v>0</v>
      </c>
      <c r="AK10" s="3"/>
      <c r="AL10" s="3"/>
      <c r="AM10" s="3"/>
      <c r="AN10" s="3"/>
      <c r="AO10" s="3"/>
      <c r="AP10" s="5">
        <f t="shared" si="5"/>
        <v>0</v>
      </c>
      <c r="AQ10" s="6">
        <f t="shared" si="6"/>
        <v>0</v>
      </c>
      <c r="AR10" s="6">
        <f t="shared" si="6"/>
        <v>0</v>
      </c>
      <c r="AS10" s="6">
        <f t="shared" si="6"/>
        <v>0</v>
      </c>
      <c r="AT10" s="6">
        <f t="shared" si="6"/>
        <v>0</v>
      </c>
      <c r="AU10" s="6">
        <f t="shared" si="6"/>
        <v>0</v>
      </c>
      <c r="AV10" s="7">
        <f t="shared" si="6"/>
        <v>0</v>
      </c>
      <c r="AW10" s="8"/>
      <c r="AX10" s="8"/>
      <c r="AY10" s="8"/>
      <c r="AZ10" s="8"/>
      <c r="BA10" s="8"/>
      <c r="BB10" s="8"/>
      <c r="BC10" s="9"/>
      <c r="BD10" s="18"/>
      <c r="BE10" s="18"/>
      <c r="BF10" s="18"/>
      <c r="BG10" s="18"/>
      <c r="BH10" s="18"/>
      <c r="BI10" s="18"/>
      <c r="BJ10" s="18"/>
      <c r="BK10" s="18"/>
      <c r="BL10" s="12">
        <f t="shared" si="8"/>
        <v>0</v>
      </c>
      <c r="BM10" s="13">
        <f t="shared" si="9"/>
        <v>0</v>
      </c>
      <c r="BN10" s="14"/>
      <c r="BO10" s="14"/>
      <c r="BP10" s="14"/>
      <c r="BQ10" s="15"/>
      <c r="BR10" s="16"/>
      <c r="BS10" s="17">
        <f>COUNTIF(BQ10:BR10,1)</f>
        <v>0</v>
      </c>
    </row>
    <row r="11" spans="1:71" s="1" customFormat="1" x14ac:dyDescent="0.2">
      <c r="A11" s="46">
        <v>6</v>
      </c>
      <c r="B11" s="46">
        <v>2020</v>
      </c>
      <c r="C11" s="47" t="str">
        <f t="shared" si="7"/>
        <v>2020_06</v>
      </c>
      <c r="D11" s="45" t="s">
        <v>77</v>
      </c>
      <c r="E11" s="48" t="s">
        <v>74</v>
      </c>
      <c r="F11" s="48" t="s">
        <v>101</v>
      </c>
      <c r="G11" s="3"/>
      <c r="H11" s="3"/>
      <c r="I11" s="3"/>
      <c r="J11" s="3"/>
      <c r="K11" s="3"/>
      <c r="L11" s="4">
        <f t="shared" si="0"/>
        <v>0</v>
      </c>
      <c r="M11" s="3"/>
      <c r="N11" s="3"/>
      <c r="O11" s="3"/>
      <c r="P11" s="3"/>
      <c r="Q11" s="3"/>
      <c r="R11" s="5">
        <f t="shared" si="1"/>
        <v>0</v>
      </c>
      <c r="S11" s="3"/>
      <c r="T11" s="3"/>
      <c r="U11" s="3"/>
      <c r="V11" s="3"/>
      <c r="W11" s="3"/>
      <c r="X11" s="5">
        <f t="shared" si="2"/>
        <v>0</v>
      </c>
      <c r="Y11" s="3"/>
      <c r="Z11" s="3"/>
      <c r="AA11" s="3"/>
      <c r="AB11" s="3"/>
      <c r="AC11" s="3"/>
      <c r="AD11" s="5">
        <f t="shared" si="3"/>
        <v>0</v>
      </c>
      <c r="AE11" s="3"/>
      <c r="AF11" s="3"/>
      <c r="AG11" s="3"/>
      <c r="AH11" s="3"/>
      <c r="AI11" s="3"/>
      <c r="AJ11" s="5">
        <f t="shared" si="4"/>
        <v>0</v>
      </c>
      <c r="AK11" s="3"/>
      <c r="AL11" s="3"/>
      <c r="AM11" s="3"/>
      <c r="AN11" s="3"/>
      <c r="AO11" s="3"/>
      <c r="AP11" s="5">
        <f t="shared" si="5"/>
        <v>0</v>
      </c>
      <c r="AQ11" s="6">
        <f t="shared" si="6"/>
        <v>0</v>
      </c>
      <c r="AR11" s="6">
        <f t="shared" si="6"/>
        <v>0</v>
      </c>
      <c r="AS11" s="6">
        <f t="shared" si="6"/>
        <v>0</v>
      </c>
      <c r="AT11" s="6">
        <f t="shared" si="6"/>
        <v>0</v>
      </c>
      <c r="AU11" s="6">
        <f t="shared" si="6"/>
        <v>0</v>
      </c>
      <c r="AV11" s="7">
        <f t="shared" si="6"/>
        <v>0</v>
      </c>
      <c r="AW11" s="8"/>
      <c r="AX11" s="8"/>
      <c r="AY11" s="8"/>
      <c r="AZ11" s="8"/>
      <c r="BA11" s="8"/>
      <c r="BB11" s="8"/>
      <c r="BC11" s="9"/>
      <c r="BD11" s="18"/>
      <c r="BE11" s="18"/>
      <c r="BF11" s="18"/>
      <c r="BG11" s="18"/>
      <c r="BH11" s="18"/>
      <c r="BI11" s="18"/>
      <c r="BJ11" s="18"/>
      <c r="BK11" s="18"/>
      <c r="BL11" s="12">
        <f t="shared" si="8"/>
        <v>0</v>
      </c>
      <c r="BM11" s="13">
        <f t="shared" si="9"/>
        <v>0</v>
      </c>
      <c r="BN11" s="14"/>
      <c r="BO11" s="14"/>
      <c r="BP11" s="14"/>
      <c r="BQ11" s="15"/>
      <c r="BR11" s="16"/>
      <c r="BS11" s="17">
        <f>COUNTIF(BQ11:BR11,1)</f>
        <v>0</v>
      </c>
    </row>
    <row r="12" spans="1:71" s="1" customFormat="1" x14ac:dyDescent="0.2">
      <c r="A12" s="46">
        <v>7</v>
      </c>
      <c r="B12" s="46">
        <v>2020</v>
      </c>
      <c r="C12" s="47" t="str">
        <f t="shared" si="7"/>
        <v>2020_07</v>
      </c>
      <c r="D12" s="45" t="s">
        <v>78</v>
      </c>
      <c r="E12" s="48" t="s">
        <v>74</v>
      </c>
      <c r="F12" s="48" t="s">
        <v>101</v>
      </c>
      <c r="G12" s="3"/>
      <c r="H12" s="3"/>
      <c r="I12" s="3"/>
      <c r="J12" s="3"/>
      <c r="K12" s="3"/>
      <c r="L12" s="4">
        <f t="shared" si="0"/>
        <v>0</v>
      </c>
      <c r="M12" s="3"/>
      <c r="N12" s="3"/>
      <c r="O12" s="3"/>
      <c r="P12" s="3"/>
      <c r="Q12" s="3"/>
      <c r="R12" s="5">
        <f t="shared" si="1"/>
        <v>0</v>
      </c>
      <c r="S12" s="3"/>
      <c r="T12" s="3"/>
      <c r="U12" s="3"/>
      <c r="V12" s="3"/>
      <c r="W12" s="3"/>
      <c r="X12" s="5">
        <f t="shared" si="2"/>
        <v>0</v>
      </c>
      <c r="Y12" s="3"/>
      <c r="Z12" s="3"/>
      <c r="AA12" s="3"/>
      <c r="AB12" s="3"/>
      <c r="AC12" s="3"/>
      <c r="AD12" s="5">
        <f t="shared" si="3"/>
        <v>0</v>
      </c>
      <c r="AE12" s="3"/>
      <c r="AF12" s="3"/>
      <c r="AG12" s="3"/>
      <c r="AH12" s="3"/>
      <c r="AI12" s="3"/>
      <c r="AJ12" s="5">
        <f t="shared" si="4"/>
        <v>0</v>
      </c>
      <c r="AK12" s="3"/>
      <c r="AL12" s="3"/>
      <c r="AM12" s="3"/>
      <c r="AN12" s="3"/>
      <c r="AO12" s="3"/>
      <c r="AP12" s="5">
        <f t="shared" si="5"/>
        <v>0</v>
      </c>
      <c r="AQ12" s="6">
        <f t="shared" si="6"/>
        <v>0</v>
      </c>
      <c r="AR12" s="6">
        <f t="shared" si="6"/>
        <v>0</v>
      </c>
      <c r="AS12" s="6">
        <f t="shared" si="6"/>
        <v>0</v>
      </c>
      <c r="AT12" s="6">
        <f t="shared" si="6"/>
        <v>0</v>
      </c>
      <c r="AU12" s="6">
        <f t="shared" si="6"/>
        <v>0</v>
      </c>
      <c r="AV12" s="7">
        <f t="shared" si="6"/>
        <v>0</v>
      </c>
      <c r="AW12" s="8"/>
      <c r="AX12" s="8"/>
      <c r="AY12" s="8"/>
      <c r="AZ12" s="8"/>
      <c r="BA12" s="8"/>
      <c r="BB12" s="8"/>
      <c r="BC12" s="9"/>
      <c r="BD12" s="18"/>
      <c r="BE12" s="18"/>
      <c r="BF12" s="18"/>
      <c r="BG12" s="18"/>
      <c r="BH12" s="18"/>
      <c r="BI12" s="18"/>
      <c r="BJ12" s="18"/>
      <c r="BK12" s="18"/>
      <c r="BL12" s="12">
        <f t="shared" si="8"/>
        <v>0</v>
      </c>
      <c r="BM12" s="13">
        <f t="shared" si="9"/>
        <v>0</v>
      </c>
      <c r="BN12" s="14"/>
      <c r="BO12" s="14"/>
      <c r="BP12" s="14"/>
      <c r="BQ12" s="15"/>
      <c r="BR12" s="16"/>
      <c r="BS12" s="17">
        <f>COUNTIF(BQ12:BR12,1)</f>
        <v>0</v>
      </c>
    </row>
    <row r="13" spans="1:71" s="1" customFormat="1" x14ac:dyDescent="0.2">
      <c r="A13" s="46">
        <v>8</v>
      </c>
      <c r="B13" s="46">
        <v>2020</v>
      </c>
      <c r="C13" s="47" t="str">
        <f t="shared" si="7"/>
        <v>2020_08</v>
      </c>
      <c r="D13" s="45" t="s">
        <v>78</v>
      </c>
      <c r="E13" s="48" t="s">
        <v>74</v>
      </c>
      <c r="F13" s="48" t="s">
        <v>101</v>
      </c>
      <c r="G13" s="3"/>
      <c r="H13" s="3"/>
      <c r="I13" s="3"/>
      <c r="J13" s="3"/>
      <c r="K13" s="3"/>
      <c r="L13" s="4">
        <f t="shared" si="0"/>
        <v>0</v>
      </c>
      <c r="M13" s="3"/>
      <c r="N13" s="3"/>
      <c r="O13" s="3"/>
      <c r="P13" s="3"/>
      <c r="Q13" s="3"/>
      <c r="R13" s="5">
        <f t="shared" si="1"/>
        <v>0</v>
      </c>
      <c r="S13" s="3"/>
      <c r="T13" s="3"/>
      <c r="U13" s="3"/>
      <c r="V13" s="3"/>
      <c r="W13" s="3"/>
      <c r="X13" s="5">
        <f t="shared" si="2"/>
        <v>0</v>
      </c>
      <c r="Y13" s="3"/>
      <c r="Z13" s="3"/>
      <c r="AA13" s="3"/>
      <c r="AB13" s="3"/>
      <c r="AC13" s="3"/>
      <c r="AD13" s="5">
        <f t="shared" si="3"/>
        <v>0</v>
      </c>
      <c r="AE13" s="3"/>
      <c r="AF13" s="3"/>
      <c r="AG13" s="3"/>
      <c r="AH13" s="3"/>
      <c r="AI13" s="3"/>
      <c r="AJ13" s="5">
        <f t="shared" si="4"/>
        <v>0</v>
      </c>
      <c r="AK13" s="3"/>
      <c r="AL13" s="3"/>
      <c r="AM13" s="3"/>
      <c r="AN13" s="3"/>
      <c r="AO13" s="3"/>
      <c r="AP13" s="5">
        <f t="shared" si="5"/>
        <v>0</v>
      </c>
      <c r="AQ13" s="6">
        <f t="shared" si="6"/>
        <v>0</v>
      </c>
      <c r="AR13" s="6">
        <f t="shared" si="6"/>
        <v>0</v>
      </c>
      <c r="AS13" s="6">
        <f t="shared" si="6"/>
        <v>0</v>
      </c>
      <c r="AT13" s="6">
        <f t="shared" si="6"/>
        <v>0</v>
      </c>
      <c r="AU13" s="6">
        <f t="shared" si="6"/>
        <v>0</v>
      </c>
      <c r="AV13" s="7">
        <f t="shared" si="6"/>
        <v>0</v>
      </c>
      <c r="AW13" s="8"/>
      <c r="AX13" s="8"/>
      <c r="AY13" s="8"/>
      <c r="AZ13" s="8"/>
      <c r="BA13" s="8"/>
      <c r="BB13" s="8"/>
      <c r="BC13" s="9"/>
      <c r="BD13" s="18"/>
      <c r="BE13" s="18"/>
      <c r="BF13" s="18"/>
      <c r="BG13" s="18"/>
      <c r="BH13" s="18"/>
      <c r="BI13" s="18"/>
      <c r="BJ13" s="18"/>
      <c r="BK13" s="18"/>
      <c r="BL13" s="12">
        <f t="shared" si="8"/>
        <v>0</v>
      </c>
      <c r="BM13" s="13">
        <f t="shared" si="9"/>
        <v>0</v>
      </c>
      <c r="BN13" s="14"/>
      <c r="BO13" s="14"/>
      <c r="BP13" s="14"/>
      <c r="BQ13" s="15"/>
      <c r="BR13" s="16"/>
      <c r="BS13" s="17">
        <f>COUNTIF(BQ13:BR13,1)</f>
        <v>0</v>
      </c>
    </row>
    <row r="14" spans="1:71" s="1" customFormat="1" x14ac:dyDescent="0.2">
      <c r="A14" s="46">
        <v>9</v>
      </c>
      <c r="B14" s="46">
        <v>2020</v>
      </c>
      <c r="C14" s="47" t="str">
        <f t="shared" si="7"/>
        <v>2020_09</v>
      </c>
      <c r="D14" s="45" t="s">
        <v>78</v>
      </c>
      <c r="E14" s="48" t="s">
        <v>74</v>
      </c>
      <c r="F14" s="48" t="s">
        <v>101</v>
      </c>
      <c r="G14" s="3"/>
      <c r="H14" s="3"/>
      <c r="I14" s="3"/>
      <c r="J14" s="3"/>
      <c r="K14" s="3"/>
      <c r="L14" s="4">
        <f t="shared" si="0"/>
        <v>0</v>
      </c>
      <c r="M14" s="3"/>
      <c r="N14" s="3"/>
      <c r="O14" s="3"/>
      <c r="P14" s="3"/>
      <c r="Q14" s="3"/>
      <c r="R14" s="5">
        <f t="shared" si="1"/>
        <v>0</v>
      </c>
      <c r="S14" s="3"/>
      <c r="T14" s="3"/>
      <c r="U14" s="3"/>
      <c r="V14" s="3"/>
      <c r="W14" s="3"/>
      <c r="X14" s="5">
        <f t="shared" si="2"/>
        <v>0</v>
      </c>
      <c r="Y14" s="3"/>
      <c r="Z14" s="3"/>
      <c r="AA14" s="3"/>
      <c r="AB14" s="3"/>
      <c r="AC14" s="3"/>
      <c r="AD14" s="5">
        <f t="shared" si="3"/>
        <v>0</v>
      </c>
      <c r="AE14" s="3"/>
      <c r="AF14" s="3"/>
      <c r="AG14" s="3"/>
      <c r="AH14" s="3"/>
      <c r="AI14" s="3"/>
      <c r="AJ14" s="5">
        <f t="shared" si="4"/>
        <v>0</v>
      </c>
      <c r="AK14" s="3"/>
      <c r="AL14" s="3"/>
      <c r="AM14" s="3"/>
      <c r="AN14" s="3"/>
      <c r="AO14" s="3"/>
      <c r="AP14" s="5">
        <f t="shared" si="5"/>
        <v>0</v>
      </c>
      <c r="AQ14" s="6">
        <f t="shared" si="6"/>
        <v>0</v>
      </c>
      <c r="AR14" s="6">
        <f t="shared" si="6"/>
        <v>0</v>
      </c>
      <c r="AS14" s="6">
        <f t="shared" si="6"/>
        <v>0</v>
      </c>
      <c r="AT14" s="6">
        <f t="shared" si="6"/>
        <v>0</v>
      </c>
      <c r="AU14" s="6">
        <f t="shared" si="6"/>
        <v>0</v>
      </c>
      <c r="AV14" s="7">
        <f t="shared" si="6"/>
        <v>0</v>
      </c>
      <c r="AW14" s="8"/>
      <c r="AX14" s="8"/>
      <c r="AY14" s="8"/>
      <c r="AZ14" s="8"/>
      <c r="BA14" s="8"/>
      <c r="BB14" s="8"/>
      <c r="BC14" s="9"/>
      <c r="BD14" s="18"/>
      <c r="BE14" s="18"/>
      <c r="BF14" s="18"/>
      <c r="BG14" s="18"/>
      <c r="BH14" s="18"/>
      <c r="BI14" s="18"/>
      <c r="BJ14" s="18"/>
      <c r="BK14" s="18"/>
      <c r="BL14" s="12">
        <f t="shared" si="8"/>
        <v>0</v>
      </c>
      <c r="BM14" s="13">
        <f t="shared" si="9"/>
        <v>0</v>
      </c>
      <c r="BN14" s="14"/>
      <c r="BO14" s="14"/>
      <c r="BP14" s="14"/>
      <c r="BQ14" s="15"/>
      <c r="BR14" s="16"/>
      <c r="BS14" s="17">
        <f>COUNTIF(BQ14:BR14,1)</f>
        <v>0</v>
      </c>
    </row>
    <row r="15" spans="1:71" s="1" customFormat="1" x14ac:dyDescent="0.2">
      <c r="A15" s="46">
        <v>10</v>
      </c>
      <c r="B15" s="46">
        <v>2020</v>
      </c>
      <c r="C15" s="49" t="str">
        <f>CONCATENATE(B15,"_",A15)</f>
        <v>2020_10</v>
      </c>
      <c r="D15" s="45" t="s">
        <v>79</v>
      </c>
      <c r="E15" s="48" t="s">
        <v>74</v>
      </c>
      <c r="F15" s="48" t="s">
        <v>101</v>
      </c>
      <c r="G15" s="3"/>
      <c r="H15" s="3"/>
      <c r="I15" s="3"/>
      <c r="J15" s="3"/>
      <c r="K15" s="3"/>
      <c r="L15" s="4">
        <f t="shared" si="0"/>
        <v>0</v>
      </c>
      <c r="M15" s="3"/>
      <c r="N15" s="3"/>
      <c r="O15" s="3"/>
      <c r="P15" s="3"/>
      <c r="Q15" s="3"/>
      <c r="R15" s="5">
        <f t="shared" si="1"/>
        <v>0</v>
      </c>
      <c r="S15" s="3"/>
      <c r="T15" s="3"/>
      <c r="U15" s="3"/>
      <c r="V15" s="3"/>
      <c r="W15" s="3"/>
      <c r="X15" s="5">
        <f t="shared" si="2"/>
        <v>0</v>
      </c>
      <c r="Y15" s="3"/>
      <c r="Z15" s="3"/>
      <c r="AA15" s="3"/>
      <c r="AB15" s="3"/>
      <c r="AC15" s="3"/>
      <c r="AD15" s="5">
        <f t="shared" si="3"/>
        <v>0</v>
      </c>
      <c r="AE15" s="3"/>
      <c r="AF15" s="3"/>
      <c r="AG15" s="3"/>
      <c r="AH15" s="3"/>
      <c r="AI15" s="3"/>
      <c r="AJ15" s="5">
        <f t="shared" si="4"/>
        <v>0</v>
      </c>
      <c r="AK15" s="3"/>
      <c r="AL15" s="3"/>
      <c r="AM15" s="3"/>
      <c r="AN15" s="3"/>
      <c r="AO15" s="3"/>
      <c r="AP15" s="5">
        <f t="shared" si="5"/>
        <v>0</v>
      </c>
      <c r="AQ15" s="6">
        <f t="shared" si="6"/>
        <v>0</v>
      </c>
      <c r="AR15" s="6">
        <f t="shared" si="6"/>
        <v>0</v>
      </c>
      <c r="AS15" s="6">
        <f t="shared" si="6"/>
        <v>0</v>
      </c>
      <c r="AT15" s="6">
        <f t="shared" si="6"/>
        <v>0</v>
      </c>
      <c r="AU15" s="6">
        <f t="shared" si="6"/>
        <v>0</v>
      </c>
      <c r="AV15" s="7">
        <f t="shared" si="6"/>
        <v>0</v>
      </c>
      <c r="AW15" s="8"/>
      <c r="AX15" s="8"/>
      <c r="AY15" s="8"/>
      <c r="AZ15" s="8"/>
      <c r="BA15" s="8"/>
      <c r="BB15" s="8"/>
      <c r="BC15" s="9"/>
      <c r="BD15" s="18"/>
      <c r="BE15" s="18"/>
      <c r="BF15" s="18"/>
      <c r="BG15" s="18"/>
      <c r="BH15" s="18"/>
      <c r="BI15" s="18"/>
      <c r="BJ15" s="18"/>
      <c r="BK15" s="18"/>
      <c r="BL15" s="12">
        <f t="shared" si="8"/>
        <v>0</v>
      </c>
      <c r="BM15" s="13">
        <f t="shared" si="9"/>
        <v>0</v>
      </c>
      <c r="BN15" s="14"/>
      <c r="BO15" s="14"/>
      <c r="BP15" s="14"/>
      <c r="BQ15" s="15"/>
      <c r="BR15" s="16"/>
      <c r="BS15" s="17">
        <f>COUNTIF(BQ15:BR15,1)</f>
        <v>0</v>
      </c>
    </row>
    <row r="16" spans="1:71" s="1" customFormat="1" x14ac:dyDescent="0.2">
      <c r="A16" s="46">
        <v>11</v>
      </c>
      <c r="B16" s="46">
        <v>2020</v>
      </c>
      <c r="C16" s="49" t="str">
        <f>CONCATENATE(B16,"_",A16)</f>
        <v>2020_11</v>
      </c>
      <c r="D16" s="45" t="s">
        <v>79</v>
      </c>
      <c r="E16" s="48" t="s">
        <v>74</v>
      </c>
      <c r="F16" s="48" t="s">
        <v>101</v>
      </c>
      <c r="G16" s="3"/>
      <c r="H16" s="3"/>
      <c r="I16" s="3"/>
      <c r="J16" s="3"/>
      <c r="K16" s="3"/>
      <c r="L16" s="4">
        <f t="shared" si="0"/>
        <v>0</v>
      </c>
      <c r="M16" s="3"/>
      <c r="N16" s="3"/>
      <c r="O16" s="3"/>
      <c r="P16" s="3"/>
      <c r="Q16" s="3"/>
      <c r="R16" s="5">
        <f t="shared" si="1"/>
        <v>0</v>
      </c>
      <c r="S16" s="3"/>
      <c r="T16" s="3"/>
      <c r="U16" s="3"/>
      <c r="V16" s="3"/>
      <c r="W16" s="3"/>
      <c r="X16" s="5">
        <f t="shared" si="2"/>
        <v>0</v>
      </c>
      <c r="Y16" s="3"/>
      <c r="Z16" s="3"/>
      <c r="AA16" s="3"/>
      <c r="AB16" s="3"/>
      <c r="AC16" s="3"/>
      <c r="AD16" s="5">
        <f t="shared" si="3"/>
        <v>0</v>
      </c>
      <c r="AE16" s="3"/>
      <c r="AF16" s="3"/>
      <c r="AG16" s="3"/>
      <c r="AH16" s="3"/>
      <c r="AI16" s="3"/>
      <c r="AJ16" s="5">
        <f t="shared" si="4"/>
        <v>0</v>
      </c>
      <c r="AK16" s="3"/>
      <c r="AL16" s="3"/>
      <c r="AM16" s="3"/>
      <c r="AN16" s="3"/>
      <c r="AO16" s="3"/>
      <c r="AP16" s="5">
        <f t="shared" si="5"/>
        <v>0</v>
      </c>
      <c r="AQ16" s="6">
        <f t="shared" si="6"/>
        <v>0</v>
      </c>
      <c r="AR16" s="6">
        <f t="shared" si="6"/>
        <v>0</v>
      </c>
      <c r="AS16" s="6">
        <f t="shared" si="6"/>
        <v>0</v>
      </c>
      <c r="AT16" s="6">
        <f t="shared" si="6"/>
        <v>0</v>
      </c>
      <c r="AU16" s="6">
        <f t="shared" si="6"/>
        <v>0</v>
      </c>
      <c r="AV16" s="7">
        <f t="shared" si="6"/>
        <v>0</v>
      </c>
      <c r="AW16" s="8"/>
      <c r="AX16" s="8"/>
      <c r="AY16" s="8"/>
      <c r="AZ16" s="8"/>
      <c r="BA16" s="8"/>
      <c r="BB16" s="8"/>
      <c r="BC16" s="9"/>
      <c r="BD16" s="18"/>
      <c r="BE16" s="18"/>
      <c r="BF16" s="18"/>
      <c r="BG16" s="18"/>
      <c r="BH16" s="18"/>
      <c r="BI16" s="18"/>
      <c r="BJ16" s="18"/>
      <c r="BK16" s="18"/>
      <c r="BL16" s="12">
        <f t="shared" si="8"/>
        <v>0</v>
      </c>
      <c r="BM16" s="13">
        <f t="shared" si="9"/>
        <v>0</v>
      </c>
      <c r="BN16" s="14"/>
      <c r="BO16" s="14"/>
      <c r="BP16" s="14"/>
      <c r="BQ16" s="15"/>
      <c r="BR16" s="16"/>
      <c r="BS16" s="17">
        <f>COUNTIF(BQ16:BR16,1)</f>
        <v>0</v>
      </c>
    </row>
    <row r="17" spans="1:71" s="1" customFormat="1" x14ac:dyDescent="0.2">
      <c r="A17" s="50">
        <v>12</v>
      </c>
      <c r="B17" s="46">
        <v>2020</v>
      </c>
      <c r="C17" s="49" t="str">
        <f>CONCATENATE(B17,"_",A17)</f>
        <v>2020_12</v>
      </c>
      <c r="D17" s="45" t="s">
        <v>79</v>
      </c>
      <c r="E17" s="48" t="s">
        <v>74</v>
      </c>
      <c r="F17" s="48" t="s">
        <v>101</v>
      </c>
      <c r="G17" s="3"/>
      <c r="H17" s="3"/>
      <c r="I17" s="3"/>
      <c r="J17" s="3"/>
      <c r="K17" s="3"/>
      <c r="L17" s="4">
        <f t="shared" si="0"/>
        <v>0</v>
      </c>
      <c r="M17" s="3"/>
      <c r="N17" s="3"/>
      <c r="O17" s="3"/>
      <c r="P17" s="3"/>
      <c r="Q17" s="3"/>
      <c r="R17" s="5">
        <f t="shared" si="1"/>
        <v>0</v>
      </c>
      <c r="S17" s="3"/>
      <c r="T17" s="3"/>
      <c r="U17" s="3"/>
      <c r="V17" s="3"/>
      <c r="W17" s="3"/>
      <c r="X17" s="5">
        <f t="shared" si="2"/>
        <v>0</v>
      </c>
      <c r="Y17" s="3"/>
      <c r="Z17" s="3"/>
      <c r="AA17" s="3"/>
      <c r="AB17" s="3"/>
      <c r="AC17" s="3"/>
      <c r="AD17" s="5">
        <f t="shared" si="3"/>
        <v>0</v>
      </c>
      <c r="AE17" s="3"/>
      <c r="AF17" s="3"/>
      <c r="AG17" s="3"/>
      <c r="AH17" s="3"/>
      <c r="AI17" s="3"/>
      <c r="AJ17" s="5">
        <f t="shared" si="4"/>
        <v>0</v>
      </c>
      <c r="AK17" s="3"/>
      <c r="AL17" s="3"/>
      <c r="AM17" s="3"/>
      <c r="AN17" s="3"/>
      <c r="AO17" s="3"/>
      <c r="AP17" s="5">
        <f t="shared" si="5"/>
        <v>0</v>
      </c>
      <c r="AQ17" s="6">
        <f t="shared" si="6"/>
        <v>0</v>
      </c>
      <c r="AR17" s="6">
        <f t="shared" si="6"/>
        <v>0</v>
      </c>
      <c r="AS17" s="6">
        <f t="shared" si="6"/>
        <v>0</v>
      </c>
      <c r="AT17" s="6">
        <f t="shared" si="6"/>
        <v>0</v>
      </c>
      <c r="AU17" s="6">
        <f t="shared" si="6"/>
        <v>0</v>
      </c>
      <c r="AV17" s="7">
        <f t="shared" si="6"/>
        <v>0</v>
      </c>
      <c r="AW17" s="8"/>
      <c r="AX17" s="8"/>
      <c r="AY17" s="8"/>
      <c r="AZ17" s="8"/>
      <c r="BA17" s="8"/>
      <c r="BB17" s="8"/>
      <c r="BC17" s="9"/>
      <c r="BD17" s="18"/>
      <c r="BE17" s="18"/>
      <c r="BF17" s="18"/>
      <c r="BG17" s="18"/>
      <c r="BH17" s="18"/>
      <c r="BI17" s="18"/>
      <c r="BJ17" s="18"/>
      <c r="BK17" s="18"/>
      <c r="BL17" s="12">
        <f t="shared" si="8"/>
        <v>0</v>
      </c>
      <c r="BM17" s="13">
        <f t="shared" si="9"/>
        <v>0</v>
      </c>
      <c r="BN17" s="14"/>
      <c r="BO17" s="14"/>
      <c r="BP17" s="14"/>
      <c r="BQ17" s="15"/>
      <c r="BR17" s="16"/>
      <c r="BS17" s="17">
        <f>COUNTIF(BQ17:BR17,1)</f>
        <v>0</v>
      </c>
    </row>
    <row r="18" spans="1:71" s="1" customFormat="1" x14ac:dyDescent="0.25">
      <c r="AW18" s="51"/>
      <c r="AX18" s="51"/>
      <c r="AY18" s="51"/>
      <c r="AZ18" s="51"/>
      <c r="BA18" s="51"/>
      <c r="BB18" s="51"/>
    </row>
  </sheetData>
  <mergeCells count="30">
    <mergeCell ref="BP1:BP2"/>
    <mergeCell ref="BP3:BP4"/>
    <mergeCell ref="BN1:BO2"/>
    <mergeCell ref="BB3:BB4"/>
    <mergeCell ref="BQ1:BS2"/>
    <mergeCell ref="BD1:BM2"/>
    <mergeCell ref="BN3:BN4"/>
    <mergeCell ref="BC1:BC2"/>
    <mergeCell ref="BO3:BO4"/>
    <mergeCell ref="F2:F4"/>
    <mergeCell ref="G3:AP3"/>
    <mergeCell ref="AQ3:AV3"/>
    <mergeCell ref="A1:F1"/>
    <mergeCell ref="G1:AW2"/>
    <mergeCell ref="AW3:AW4"/>
    <mergeCell ref="A2:A4"/>
    <mergeCell ref="B2:B4"/>
    <mergeCell ref="C2:C4"/>
    <mergeCell ref="D2:D4"/>
    <mergeCell ref="E2:E4"/>
    <mergeCell ref="AX3:AX4"/>
    <mergeCell ref="AY3:AY4"/>
    <mergeCell ref="AZ3:AZ4"/>
    <mergeCell ref="BA3:BA4"/>
    <mergeCell ref="BC3:BC4"/>
    <mergeCell ref="BF3:BF4"/>
    <mergeCell ref="BD3:BD4"/>
    <mergeCell ref="BE3:BE4"/>
    <mergeCell ref="BG3:BK3"/>
    <mergeCell ref="BL3:BM3"/>
  </mergeCells>
  <conditionalFormatting sqref="BQ6:BR17">
    <cfRule type="cellIs" dxfId="38" priority="2" operator="equal">
      <formula>1</formula>
    </cfRule>
    <cfRule type="cellIs" dxfId="37" priority="5" operator="equal">
      <formula>1</formula>
    </cfRule>
  </conditionalFormatting>
  <conditionalFormatting sqref="BQ6:BR17">
    <cfRule type="cellIs" dxfId="36" priority="4" operator="equal">
      <formula>1</formula>
    </cfRule>
  </conditionalFormatting>
  <conditionalFormatting sqref="BS6:BS17">
    <cfRule type="cellIs" dxfId="35" priority="1" operator="greaterThan">
      <formula>0</formula>
    </cfRule>
  </conditionalFormatting>
  <dataValidations count="2">
    <dataValidation type="whole" allowBlank="1" showInputMessage="1" showErrorMessage="1" errorTitle="Invalid Entry" error="Only the following entries are valid: 1, 2" sqref="BQ6:BR17" xr:uid="{43D8B07B-FC62-40BD-B163-5418053A2EFC}">
      <formula1>1</formula1>
      <formula2>2</formula2>
    </dataValidation>
    <dataValidation type="whole" allowBlank="1" showInputMessage="1" showErrorMessage="1" errorTitle="Invalid Entry" error="Only the following entries are valid: 1, 2" sqref="BS6:BS17" xr:uid="{42EA2ACA-CC17-4BB3-9D92-82EA9287CF5F}">
      <formula1>0</formula1>
      <formula2>999999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08EE-55B8-4FC7-9511-8FD92577CE19}">
  <sheetPr>
    <tabColor theme="0" tint="-0.249977111117893"/>
  </sheetPr>
  <dimension ref="A1:BS18"/>
  <sheetViews>
    <sheetView topLeftCell="BD1" workbookViewId="0">
      <selection activeCell="BQ3" sqref="BQ3"/>
    </sheetView>
  </sheetViews>
  <sheetFormatPr defaultColWidth="9.140625" defaultRowHeight="15" x14ac:dyDescent="0.25"/>
  <cols>
    <col min="1" max="54" width="9.140625" style="51"/>
    <col min="55" max="55" width="13.42578125" style="51" customWidth="1"/>
    <col min="56" max="65" width="9.140625" style="51"/>
    <col min="66" max="66" width="17.5703125" style="51" customWidth="1"/>
    <col min="67" max="67" width="14.42578125" style="51" customWidth="1"/>
    <col min="68" max="68" width="13.85546875" style="51" customWidth="1"/>
    <col min="69" max="69" width="20.5703125" style="51" customWidth="1"/>
    <col min="70" max="70" width="17.28515625" style="51" customWidth="1"/>
    <col min="71" max="71" width="11.28515625" style="51" customWidth="1"/>
    <col min="72" max="16384" width="9.140625" style="51"/>
  </cols>
  <sheetData>
    <row r="1" spans="1:71" s="1" customFormat="1" ht="23.25" customHeight="1" thickBot="1" x14ac:dyDescent="0.25">
      <c r="A1" s="170"/>
      <c r="B1" s="171"/>
      <c r="C1" s="171"/>
      <c r="D1" s="171"/>
      <c r="E1" s="171"/>
      <c r="F1" s="172"/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9"/>
      <c r="AY1" s="19"/>
      <c r="AZ1" s="19"/>
      <c r="BA1" s="19"/>
      <c r="BB1" s="19"/>
      <c r="BC1" s="153" t="s">
        <v>148</v>
      </c>
      <c r="BD1" s="179" t="s">
        <v>1</v>
      </c>
      <c r="BE1" s="179"/>
      <c r="BF1" s="179"/>
      <c r="BG1" s="179"/>
      <c r="BH1" s="179"/>
      <c r="BI1" s="179"/>
      <c r="BJ1" s="179"/>
      <c r="BK1" s="179"/>
      <c r="BL1" s="179"/>
      <c r="BM1" s="180"/>
      <c r="BN1" s="183" t="s">
        <v>151</v>
      </c>
      <c r="BO1" s="184"/>
      <c r="BP1" s="199" t="s">
        <v>144</v>
      </c>
      <c r="BQ1" s="201" t="s">
        <v>2</v>
      </c>
      <c r="BR1" s="157"/>
      <c r="BS1" s="157"/>
    </row>
    <row r="2" spans="1:71" s="1" customFormat="1" ht="13.5" customHeight="1" thickBot="1" x14ac:dyDescent="0.25">
      <c r="A2" s="159" t="s">
        <v>3</v>
      </c>
      <c r="B2" s="159" t="s">
        <v>4</v>
      </c>
      <c r="C2" s="162" t="s">
        <v>5</v>
      </c>
      <c r="D2" s="163" t="s">
        <v>6</v>
      </c>
      <c r="E2" s="159" t="s">
        <v>7</v>
      </c>
      <c r="F2" s="159" t="s">
        <v>8</v>
      </c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20"/>
      <c r="AY2" s="20"/>
      <c r="AZ2" s="20"/>
      <c r="BA2" s="20"/>
      <c r="BB2" s="20"/>
      <c r="BC2" s="154"/>
      <c r="BD2" s="181"/>
      <c r="BE2" s="181"/>
      <c r="BF2" s="181"/>
      <c r="BG2" s="181"/>
      <c r="BH2" s="181"/>
      <c r="BI2" s="181"/>
      <c r="BJ2" s="181"/>
      <c r="BK2" s="181"/>
      <c r="BL2" s="181"/>
      <c r="BM2" s="182"/>
      <c r="BN2" s="185"/>
      <c r="BO2" s="186"/>
      <c r="BP2" s="199"/>
      <c r="BQ2" s="202"/>
      <c r="BR2" s="158"/>
      <c r="BS2" s="158"/>
    </row>
    <row r="3" spans="1:71" s="1" customFormat="1" ht="24" customHeight="1" thickTop="1" thickBot="1" x14ac:dyDescent="0.3">
      <c r="A3" s="160"/>
      <c r="B3" s="160"/>
      <c r="C3" s="162"/>
      <c r="D3" s="162"/>
      <c r="E3" s="160"/>
      <c r="F3" s="160"/>
      <c r="G3" s="165" t="s">
        <v>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6"/>
      <c r="AQ3" s="167" t="s">
        <v>10</v>
      </c>
      <c r="AR3" s="165"/>
      <c r="AS3" s="165"/>
      <c r="AT3" s="165"/>
      <c r="AU3" s="165"/>
      <c r="AV3" s="165"/>
      <c r="AW3" s="168" t="s">
        <v>11</v>
      </c>
      <c r="AX3" s="168" t="s">
        <v>11</v>
      </c>
      <c r="AY3" s="168" t="s">
        <v>11</v>
      </c>
      <c r="AZ3" s="168" t="s">
        <v>11</v>
      </c>
      <c r="BA3" s="168" t="s">
        <v>11</v>
      </c>
      <c r="BB3" s="168" t="s">
        <v>11</v>
      </c>
      <c r="BC3" s="126" t="s">
        <v>87</v>
      </c>
      <c r="BD3" s="191" t="s">
        <v>12</v>
      </c>
      <c r="BE3" s="193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21"/>
      <c r="BQ3" s="208" t="s">
        <v>153</v>
      </c>
      <c r="BR3" s="206"/>
      <c r="BS3" s="203"/>
    </row>
    <row r="4" spans="1:71" s="1" customFormat="1" ht="138.75" customHeight="1" thickTop="1" thickBot="1" x14ac:dyDescent="0.25">
      <c r="A4" s="161"/>
      <c r="B4" s="161"/>
      <c r="C4" s="162"/>
      <c r="D4" s="164"/>
      <c r="E4" s="161"/>
      <c r="F4" s="161"/>
      <c r="G4" s="22" t="s">
        <v>15</v>
      </c>
      <c r="H4" s="23" t="s">
        <v>15</v>
      </c>
      <c r="I4" s="23" t="s">
        <v>15</v>
      </c>
      <c r="J4" s="23" t="s">
        <v>15</v>
      </c>
      <c r="K4" s="24" t="s">
        <v>15</v>
      </c>
      <c r="L4" s="25" t="s">
        <v>15</v>
      </c>
      <c r="M4" s="26" t="s">
        <v>16</v>
      </c>
      <c r="N4" s="26" t="s">
        <v>16</v>
      </c>
      <c r="O4" s="26" t="s">
        <v>16</v>
      </c>
      <c r="P4" s="26" t="s">
        <v>16</v>
      </c>
      <c r="Q4" s="26" t="s">
        <v>16</v>
      </c>
      <c r="R4" s="27" t="s">
        <v>16</v>
      </c>
      <c r="S4" s="26" t="s">
        <v>17</v>
      </c>
      <c r="T4" s="26" t="s">
        <v>17</v>
      </c>
      <c r="U4" s="26" t="s">
        <v>17</v>
      </c>
      <c r="V4" s="26" t="s">
        <v>17</v>
      </c>
      <c r="W4" s="26" t="s">
        <v>17</v>
      </c>
      <c r="X4" s="27" t="s">
        <v>17</v>
      </c>
      <c r="Y4" s="26" t="s">
        <v>18</v>
      </c>
      <c r="Z4" s="26" t="s">
        <v>18</v>
      </c>
      <c r="AA4" s="26" t="s">
        <v>18</v>
      </c>
      <c r="AB4" s="26" t="s">
        <v>18</v>
      </c>
      <c r="AC4" s="26" t="s">
        <v>18</v>
      </c>
      <c r="AD4" s="27" t="s">
        <v>18</v>
      </c>
      <c r="AE4" s="26" t="s">
        <v>19</v>
      </c>
      <c r="AF4" s="26" t="s">
        <v>19</v>
      </c>
      <c r="AG4" s="26" t="s">
        <v>19</v>
      </c>
      <c r="AH4" s="26" t="s">
        <v>19</v>
      </c>
      <c r="AI4" s="26" t="s">
        <v>19</v>
      </c>
      <c r="AJ4" s="27" t="s">
        <v>19</v>
      </c>
      <c r="AK4" s="26" t="s">
        <v>20</v>
      </c>
      <c r="AL4" s="26" t="s">
        <v>20</v>
      </c>
      <c r="AM4" s="26" t="s">
        <v>20</v>
      </c>
      <c r="AN4" s="26" t="s">
        <v>20</v>
      </c>
      <c r="AO4" s="26" t="s">
        <v>20</v>
      </c>
      <c r="AP4" s="27" t="s">
        <v>20</v>
      </c>
      <c r="AQ4" s="26" t="s">
        <v>21</v>
      </c>
      <c r="AR4" s="26" t="s">
        <v>21</v>
      </c>
      <c r="AS4" s="26" t="s">
        <v>21</v>
      </c>
      <c r="AT4" s="26" t="s">
        <v>21</v>
      </c>
      <c r="AU4" s="26" t="s">
        <v>21</v>
      </c>
      <c r="AV4" s="27" t="s">
        <v>22</v>
      </c>
      <c r="AW4" s="169"/>
      <c r="AX4" s="169"/>
      <c r="AY4" s="169"/>
      <c r="AZ4" s="169"/>
      <c r="BA4" s="169"/>
      <c r="BB4" s="169"/>
      <c r="BC4" s="127"/>
      <c r="BD4" s="192"/>
      <c r="BE4" s="194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31" t="s">
        <v>145</v>
      </c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34" t="s">
        <v>23</v>
      </c>
      <c r="B5" s="35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6" t="s">
        <v>80</v>
      </c>
      <c r="H5" s="36" t="s">
        <v>29</v>
      </c>
      <c r="I5" s="36" t="s">
        <v>30</v>
      </c>
      <c r="J5" s="36" t="s">
        <v>31</v>
      </c>
      <c r="K5" s="36" t="s">
        <v>32</v>
      </c>
      <c r="L5" s="37" t="s">
        <v>33</v>
      </c>
      <c r="M5" s="36" t="s">
        <v>81</v>
      </c>
      <c r="N5" s="36" t="s">
        <v>34</v>
      </c>
      <c r="O5" s="36" t="s">
        <v>35</v>
      </c>
      <c r="P5" s="36" t="s">
        <v>36</v>
      </c>
      <c r="Q5" s="36" t="s">
        <v>37</v>
      </c>
      <c r="R5" s="37" t="s">
        <v>38</v>
      </c>
      <c r="S5" s="36" t="s">
        <v>82</v>
      </c>
      <c r="T5" s="36" t="s">
        <v>39</v>
      </c>
      <c r="U5" s="36" t="s">
        <v>40</v>
      </c>
      <c r="V5" s="36" t="s">
        <v>41</v>
      </c>
      <c r="W5" s="36" t="s">
        <v>42</v>
      </c>
      <c r="X5" s="37" t="s">
        <v>43</v>
      </c>
      <c r="Y5" s="36" t="s">
        <v>83</v>
      </c>
      <c r="Z5" s="36" t="s">
        <v>44</v>
      </c>
      <c r="AA5" s="36" t="s">
        <v>45</v>
      </c>
      <c r="AB5" s="36" t="s">
        <v>46</v>
      </c>
      <c r="AC5" s="36" t="s">
        <v>47</v>
      </c>
      <c r="AD5" s="37" t="s">
        <v>48</v>
      </c>
      <c r="AE5" s="36" t="s">
        <v>84</v>
      </c>
      <c r="AF5" s="36" t="s">
        <v>49</v>
      </c>
      <c r="AG5" s="36" t="s">
        <v>50</v>
      </c>
      <c r="AH5" s="36" t="s">
        <v>51</v>
      </c>
      <c r="AI5" s="36" t="s">
        <v>52</v>
      </c>
      <c r="AJ5" s="37" t="s">
        <v>53</v>
      </c>
      <c r="AK5" s="36" t="s">
        <v>85</v>
      </c>
      <c r="AL5" s="36" t="s">
        <v>54</v>
      </c>
      <c r="AM5" s="36" t="s">
        <v>55</v>
      </c>
      <c r="AN5" s="36" t="s">
        <v>56</v>
      </c>
      <c r="AO5" s="36" t="s">
        <v>57</v>
      </c>
      <c r="AP5" s="37" t="s">
        <v>58</v>
      </c>
      <c r="AQ5" s="36" t="s">
        <v>86</v>
      </c>
      <c r="AR5" s="36" t="s">
        <v>59</v>
      </c>
      <c r="AS5" s="36" t="s">
        <v>60</v>
      </c>
      <c r="AT5" s="36" t="s">
        <v>61</v>
      </c>
      <c r="AU5" s="36" t="s">
        <v>62</v>
      </c>
      <c r="AV5" s="37" t="s">
        <v>63</v>
      </c>
      <c r="AW5" s="38" t="s">
        <v>64</v>
      </c>
      <c r="AX5" s="38" t="s">
        <v>65</v>
      </c>
      <c r="AY5" s="38" t="s">
        <v>66</v>
      </c>
      <c r="AZ5" s="38" t="s">
        <v>67</v>
      </c>
      <c r="BA5" s="38" t="s">
        <v>68</v>
      </c>
      <c r="BB5" s="38" t="s">
        <v>69</v>
      </c>
      <c r="BC5" s="65" t="s">
        <v>155</v>
      </c>
      <c r="BD5" s="40" t="s">
        <v>70</v>
      </c>
      <c r="BE5" s="41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42" t="s">
        <v>146</v>
      </c>
      <c r="BQ5" s="43" t="s">
        <v>72</v>
      </c>
      <c r="BR5" s="43"/>
      <c r="BS5" s="44" t="s">
        <v>73</v>
      </c>
    </row>
    <row r="6" spans="1:71" s="1" customFormat="1" x14ac:dyDescent="0.2">
      <c r="A6" s="45">
        <v>1</v>
      </c>
      <c r="B6" s="46">
        <v>2020</v>
      </c>
      <c r="C6" s="47" t="str">
        <f>CONCATENATE(B6,"_0",A6)</f>
        <v>2020_01</v>
      </c>
      <c r="D6" s="45" t="s">
        <v>76</v>
      </c>
      <c r="E6" s="48" t="s">
        <v>74</v>
      </c>
      <c r="F6" s="48" t="s">
        <v>102</v>
      </c>
      <c r="G6" s="3"/>
      <c r="H6" s="3"/>
      <c r="I6" s="3"/>
      <c r="J6" s="3"/>
      <c r="K6" s="3"/>
      <c r="L6" s="4">
        <f t="shared" ref="L6:L17" si="0">SUM(G6:K6)</f>
        <v>0</v>
      </c>
      <c r="M6" s="3"/>
      <c r="N6" s="3"/>
      <c r="O6" s="3"/>
      <c r="P6" s="3"/>
      <c r="Q6" s="3"/>
      <c r="R6" s="5">
        <f t="shared" ref="R6:R17" si="1">SUM(M6:Q6)</f>
        <v>0</v>
      </c>
      <c r="S6" s="3"/>
      <c r="T6" s="3"/>
      <c r="U6" s="3"/>
      <c r="V6" s="3"/>
      <c r="W6" s="3"/>
      <c r="X6" s="5">
        <f t="shared" ref="X6:X17" si="2">SUM(S6:W6)</f>
        <v>0</v>
      </c>
      <c r="Y6" s="3"/>
      <c r="Z6" s="3"/>
      <c r="AA6" s="3"/>
      <c r="AB6" s="3"/>
      <c r="AC6" s="3"/>
      <c r="AD6" s="5">
        <f t="shared" ref="AD6:AD17" si="3">SUM(Y6:AC6)</f>
        <v>0</v>
      </c>
      <c r="AE6" s="3"/>
      <c r="AF6" s="3"/>
      <c r="AG6" s="3"/>
      <c r="AH6" s="3"/>
      <c r="AI6" s="3"/>
      <c r="AJ6" s="5">
        <f t="shared" ref="AJ6:AJ17" si="4">SUM(AE6:AI6)</f>
        <v>0</v>
      </c>
      <c r="AK6" s="3"/>
      <c r="AL6" s="3"/>
      <c r="AM6" s="3"/>
      <c r="AN6" s="3"/>
      <c r="AO6" s="3"/>
      <c r="AP6" s="5">
        <f t="shared" ref="AP6:AP17" si="5">SUM(AK6:AO6)</f>
        <v>0</v>
      </c>
      <c r="AQ6" s="6">
        <f t="shared" ref="AQ6:AV17" si="6">SUM(G6+M6+S6+Y6+AE6+AK6)</f>
        <v>0</v>
      </c>
      <c r="AR6" s="6">
        <f t="shared" si="6"/>
        <v>0</v>
      </c>
      <c r="AS6" s="6">
        <f t="shared" si="6"/>
        <v>0</v>
      </c>
      <c r="AT6" s="6">
        <f t="shared" si="6"/>
        <v>0</v>
      </c>
      <c r="AU6" s="6">
        <f t="shared" si="6"/>
        <v>0</v>
      </c>
      <c r="AV6" s="7">
        <f t="shared" si="6"/>
        <v>0</v>
      </c>
      <c r="AW6" s="8"/>
      <c r="AX6" s="8"/>
      <c r="AY6" s="8"/>
      <c r="AZ6" s="8"/>
      <c r="BA6" s="8"/>
      <c r="BB6" s="8"/>
      <c r="BC6" s="9"/>
      <c r="BD6" s="11"/>
      <c r="BE6" s="11"/>
      <c r="BF6" s="11"/>
      <c r="BG6" s="11"/>
      <c r="BH6" s="11"/>
      <c r="BI6" s="11"/>
      <c r="BJ6" s="11"/>
      <c r="BK6" s="11"/>
      <c r="BL6" s="12">
        <f>SUM(BG6:BK6)</f>
        <v>0</v>
      </c>
      <c r="BM6" s="13">
        <f>IF(BD6=0,0,BL6/BD6)</f>
        <v>0</v>
      </c>
      <c r="BN6" s="14"/>
      <c r="BO6" s="14"/>
      <c r="BP6" s="14"/>
      <c r="BQ6" s="15"/>
      <c r="BR6" s="16"/>
      <c r="BS6" s="17">
        <f>COUNTIF(BQ6:BR6,1)</f>
        <v>0</v>
      </c>
    </row>
    <row r="7" spans="1:71" s="1" customFormat="1" x14ac:dyDescent="0.2">
      <c r="A7" s="46">
        <v>2</v>
      </c>
      <c r="B7" s="46">
        <v>2020</v>
      </c>
      <c r="C7" s="47" t="str">
        <f t="shared" ref="C7:C14" si="7">CONCATENATE(B7,"_0",A7)</f>
        <v>2020_02</v>
      </c>
      <c r="D7" s="45" t="s">
        <v>76</v>
      </c>
      <c r="E7" s="48" t="s">
        <v>74</v>
      </c>
      <c r="F7" s="48" t="s">
        <v>102</v>
      </c>
      <c r="G7" s="3"/>
      <c r="H7" s="3"/>
      <c r="I7" s="3"/>
      <c r="J7" s="3"/>
      <c r="K7" s="3"/>
      <c r="L7" s="4">
        <f t="shared" si="0"/>
        <v>0</v>
      </c>
      <c r="M7" s="3"/>
      <c r="N7" s="3"/>
      <c r="O7" s="3"/>
      <c r="P7" s="3"/>
      <c r="Q7" s="3"/>
      <c r="R7" s="5">
        <f t="shared" si="1"/>
        <v>0</v>
      </c>
      <c r="S7" s="3"/>
      <c r="T7" s="3"/>
      <c r="U7" s="3"/>
      <c r="V7" s="3"/>
      <c r="W7" s="3"/>
      <c r="X7" s="5">
        <f t="shared" si="2"/>
        <v>0</v>
      </c>
      <c r="Y7" s="3"/>
      <c r="Z7" s="3"/>
      <c r="AA7" s="3"/>
      <c r="AB7" s="3"/>
      <c r="AC7" s="3"/>
      <c r="AD7" s="5">
        <f t="shared" si="3"/>
        <v>0</v>
      </c>
      <c r="AE7" s="3"/>
      <c r="AF7" s="3"/>
      <c r="AG7" s="3"/>
      <c r="AH7" s="3"/>
      <c r="AI7" s="3"/>
      <c r="AJ7" s="5">
        <f t="shared" si="4"/>
        <v>0</v>
      </c>
      <c r="AK7" s="3"/>
      <c r="AL7" s="3"/>
      <c r="AM7" s="3"/>
      <c r="AN7" s="3"/>
      <c r="AO7" s="3"/>
      <c r="AP7" s="5">
        <f t="shared" si="5"/>
        <v>0</v>
      </c>
      <c r="AQ7" s="6">
        <f t="shared" si="6"/>
        <v>0</v>
      </c>
      <c r="AR7" s="6">
        <f t="shared" si="6"/>
        <v>0</v>
      </c>
      <c r="AS7" s="6">
        <f t="shared" si="6"/>
        <v>0</v>
      </c>
      <c r="AT7" s="6">
        <f t="shared" si="6"/>
        <v>0</v>
      </c>
      <c r="AU7" s="6">
        <f t="shared" si="6"/>
        <v>0</v>
      </c>
      <c r="AV7" s="7">
        <f t="shared" si="6"/>
        <v>0</v>
      </c>
      <c r="AW7" s="8"/>
      <c r="AX7" s="8"/>
      <c r="AY7" s="8"/>
      <c r="AZ7" s="8"/>
      <c r="BA7" s="8"/>
      <c r="BB7" s="8"/>
      <c r="BC7" s="9"/>
      <c r="BD7" s="18"/>
      <c r="BE7" s="18"/>
      <c r="BF7" s="18"/>
      <c r="BG7" s="18"/>
      <c r="BH7" s="18"/>
      <c r="BI7" s="18"/>
      <c r="BJ7" s="18"/>
      <c r="BK7" s="18"/>
      <c r="BL7" s="12">
        <f t="shared" ref="BL7:BL17" si="8">SUM(BG7:BK7)</f>
        <v>0</v>
      </c>
      <c r="BM7" s="13">
        <f t="shared" ref="BM7:BM17" si="9">IF(BD7=0,0,BL7/BD7)</f>
        <v>0</v>
      </c>
      <c r="BN7" s="14"/>
      <c r="BO7" s="14"/>
      <c r="BP7" s="14"/>
      <c r="BQ7" s="15"/>
      <c r="BR7" s="16"/>
      <c r="BS7" s="17">
        <f>COUNTIF(BQ7:BR7,1)</f>
        <v>0</v>
      </c>
    </row>
    <row r="8" spans="1:71" s="1" customFormat="1" x14ac:dyDescent="0.2">
      <c r="A8" s="46">
        <v>3</v>
      </c>
      <c r="B8" s="46">
        <v>2020</v>
      </c>
      <c r="C8" s="47" t="str">
        <f t="shared" si="7"/>
        <v>2020_03</v>
      </c>
      <c r="D8" s="45" t="s">
        <v>76</v>
      </c>
      <c r="E8" s="48" t="s">
        <v>74</v>
      </c>
      <c r="F8" s="48" t="s">
        <v>102</v>
      </c>
      <c r="G8" s="3"/>
      <c r="H8" s="3"/>
      <c r="I8" s="3"/>
      <c r="J8" s="3"/>
      <c r="K8" s="3"/>
      <c r="L8" s="4">
        <f t="shared" si="0"/>
        <v>0</v>
      </c>
      <c r="M8" s="3"/>
      <c r="N8" s="3"/>
      <c r="O8" s="3"/>
      <c r="P8" s="3"/>
      <c r="Q8" s="3"/>
      <c r="R8" s="5">
        <f t="shared" si="1"/>
        <v>0</v>
      </c>
      <c r="S8" s="3"/>
      <c r="T8" s="3"/>
      <c r="U8" s="3"/>
      <c r="V8" s="3"/>
      <c r="W8" s="3"/>
      <c r="X8" s="5">
        <f t="shared" si="2"/>
        <v>0</v>
      </c>
      <c r="Y8" s="3"/>
      <c r="Z8" s="3"/>
      <c r="AA8" s="3"/>
      <c r="AB8" s="3"/>
      <c r="AC8" s="3"/>
      <c r="AD8" s="5">
        <f t="shared" si="3"/>
        <v>0</v>
      </c>
      <c r="AE8" s="3"/>
      <c r="AF8" s="3"/>
      <c r="AG8" s="3"/>
      <c r="AH8" s="3"/>
      <c r="AI8" s="3"/>
      <c r="AJ8" s="5">
        <f t="shared" si="4"/>
        <v>0</v>
      </c>
      <c r="AK8" s="3"/>
      <c r="AL8" s="3"/>
      <c r="AM8" s="3"/>
      <c r="AN8" s="3"/>
      <c r="AO8" s="3"/>
      <c r="AP8" s="5">
        <f t="shared" si="5"/>
        <v>0</v>
      </c>
      <c r="AQ8" s="6">
        <f t="shared" si="6"/>
        <v>0</v>
      </c>
      <c r="AR8" s="6">
        <f t="shared" si="6"/>
        <v>0</v>
      </c>
      <c r="AS8" s="6">
        <f t="shared" si="6"/>
        <v>0</v>
      </c>
      <c r="AT8" s="6">
        <f t="shared" si="6"/>
        <v>0</v>
      </c>
      <c r="AU8" s="6">
        <f t="shared" si="6"/>
        <v>0</v>
      </c>
      <c r="AV8" s="7">
        <f t="shared" si="6"/>
        <v>0</v>
      </c>
      <c r="AW8" s="8"/>
      <c r="AX8" s="8"/>
      <c r="AY8" s="8"/>
      <c r="AZ8" s="8"/>
      <c r="BA8" s="8"/>
      <c r="BB8" s="8"/>
      <c r="BC8" s="9"/>
      <c r="BD8" s="18"/>
      <c r="BE8" s="18"/>
      <c r="BF8" s="18"/>
      <c r="BG8" s="18"/>
      <c r="BH8" s="18"/>
      <c r="BI8" s="18"/>
      <c r="BJ8" s="18"/>
      <c r="BK8" s="18"/>
      <c r="BL8" s="12">
        <f t="shared" si="8"/>
        <v>0</v>
      </c>
      <c r="BM8" s="13">
        <f t="shared" si="9"/>
        <v>0</v>
      </c>
      <c r="BN8" s="14"/>
      <c r="BO8" s="14"/>
      <c r="BP8" s="14"/>
      <c r="BQ8" s="15"/>
      <c r="BR8" s="16"/>
      <c r="BS8" s="17">
        <f>COUNTIF(BQ8:BR8,1)</f>
        <v>0</v>
      </c>
    </row>
    <row r="9" spans="1:71" s="1" customFormat="1" x14ac:dyDescent="0.2">
      <c r="A9" s="46">
        <v>4</v>
      </c>
      <c r="B9" s="46">
        <v>2020</v>
      </c>
      <c r="C9" s="47" t="str">
        <f t="shared" si="7"/>
        <v>2020_04</v>
      </c>
      <c r="D9" s="45" t="s">
        <v>77</v>
      </c>
      <c r="E9" s="48" t="s">
        <v>74</v>
      </c>
      <c r="F9" s="48" t="s">
        <v>102</v>
      </c>
      <c r="G9" s="3"/>
      <c r="H9" s="3"/>
      <c r="I9" s="3"/>
      <c r="J9" s="3"/>
      <c r="K9" s="3"/>
      <c r="L9" s="4">
        <f t="shared" si="0"/>
        <v>0</v>
      </c>
      <c r="M9" s="3"/>
      <c r="N9" s="3"/>
      <c r="O9" s="3"/>
      <c r="P9" s="3"/>
      <c r="Q9" s="3"/>
      <c r="R9" s="5">
        <f t="shared" si="1"/>
        <v>0</v>
      </c>
      <c r="S9" s="3"/>
      <c r="T9" s="3"/>
      <c r="U9" s="3"/>
      <c r="V9" s="3"/>
      <c r="W9" s="3"/>
      <c r="X9" s="5">
        <f t="shared" si="2"/>
        <v>0</v>
      </c>
      <c r="Y9" s="3"/>
      <c r="Z9" s="3"/>
      <c r="AA9" s="3"/>
      <c r="AB9" s="3"/>
      <c r="AC9" s="3"/>
      <c r="AD9" s="5">
        <f t="shared" si="3"/>
        <v>0</v>
      </c>
      <c r="AE9" s="3"/>
      <c r="AF9" s="3"/>
      <c r="AG9" s="3"/>
      <c r="AH9" s="3"/>
      <c r="AI9" s="3"/>
      <c r="AJ9" s="5">
        <f t="shared" si="4"/>
        <v>0</v>
      </c>
      <c r="AK9" s="3"/>
      <c r="AL9" s="3"/>
      <c r="AM9" s="3"/>
      <c r="AN9" s="3"/>
      <c r="AO9" s="3"/>
      <c r="AP9" s="5">
        <f t="shared" si="5"/>
        <v>0</v>
      </c>
      <c r="AQ9" s="6">
        <f t="shared" si="6"/>
        <v>0</v>
      </c>
      <c r="AR9" s="6">
        <f t="shared" si="6"/>
        <v>0</v>
      </c>
      <c r="AS9" s="6">
        <f t="shared" si="6"/>
        <v>0</v>
      </c>
      <c r="AT9" s="6">
        <f t="shared" si="6"/>
        <v>0</v>
      </c>
      <c r="AU9" s="6">
        <f t="shared" si="6"/>
        <v>0</v>
      </c>
      <c r="AV9" s="7">
        <f t="shared" si="6"/>
        <v>0</v>
      </c>
      <c r="AW9" s="8"/>
      <c r="AX9" s="8"/>
      <c r="AY9" s="8"/>
      <c r="AZ9" s="8"/>
      <c r="BA9" s="8"/>
      <c r="BB9" s="8"/>
      <c r="BC9" s="9"/>
      <c r="BD9" s="18"/>
      <c r="BE9" s="18"/>
      <c r="BF9" s="18"/>
      <c r="BG9" s="18"/>
      <c r="BH9" s="18"/>
      <c r="BI9" s="18"/>
      <c r="BJ9" s="18"/>
      <c r="BK9" s="18"/>
      <c r="BL9" s="12">
        <f t="shared" si="8"/>
        <v>0</v>
      </c>
      <c r="BM9" s="13">
        <f t="shared" si="9"/>
        <v>0</v>
      </c>
      <c r="BN9" s="14"/>
      <c r="BO9" s="14"/>
      <c r="BP9" s="14"/>
      <c r="BQ9" s="15"/>
      <c r="BR9" s="16"/>
      <c r="BS9" s="17">
        <f>COUNTIF(BQ9:BR9,1)</f>
        <v>0</v>
      </c>
    </row>
    <row r="10" spans="1:71" s="1" customFormat="1" x14ac:dyDescent="0.2">
      <c r="A10" s="46">
        <v>5</v>
      </c>
      <c r="B10" s="46">
        <v>2020</v>
      </c>
      <c r="C10" s="47" t="str">
        <f t="shared" si="7"/>
        <v>2020_05</v>
      </c>
      <c r="D10" s="45" t="s">
        <v>77</v>
      </c>
      <c r="E10" s="48" t="s">
        <v>74</v>
      </c>
      <c r="F10" s="48" t="s">
        <v>102</v>
      </c>
      <c r="G10" s="3"/>
      <c r="H10" s="3"/>
      <c r="I10" s="3"/>
      <c r="J10" s="3"/>
      <c r="K10" s="3"/>
      <c r="L10" s="4">
        <f t="shared" si="0"/>
        <v>0</v>
      </c>
      <c r="M10" s="3"/>
      <c r="N10" s="3"/>
      <c r="O10" s="3"/>
      <c r="P10" s="3"/>
      <c r="Q10" s="3"/>
      <c r="R10" s="5">
        <f t="shared" si="1"/>
        <v>0</v>
      </c>
      <c r="S10" s="3"/>
      <c r="T10" s="3"/>
      <c r="U10" s="3"/>
      <c r="V10" s="3"/>
      <c r="W10" s="3"/>
      <c r="X10" s="5">
        <f t="shared" si="2"/>
        <v>0</v>
      </c>
      <c r="Y10" s="3"/>
      <c r="Z10" s="3"/>
      <c r="AA10" s="3"/>
      <c r="AB10" s="3"/>
      <c r="AC10" s="3"/>
      <c r="AD10" s="5">
        <f t="shared" si="3"/>
        <v>0</v>
      </c>
      <c r="AE10" s="3"/>
      <c r="AF10" s="3"/>
      <c r="AG10" s="3"/>
      <c r="AH10" s="3"/>
      <c r="AI10" s="3"/>
      <c r="AJ10" s="5">
        <f t="shared" si="4"/>
        <v>0</v>
      </c>
      <c r="AK10" s="3"/>
      <c r="AL10" s="3"/>
      <c r="AM10" s="3"/>
      <c r="AN10" s="3"/>
      <c r="AO10" s="3"/>
      <c r="AP10" s="5">
        <f t="shared" si="5"/>
        <v>0</v>
      </c>
      <c r="AQ10" s="6">
        <f t="shared" si="6"/>
        <v>0</v>
      </c>
      <c r="AR10" s="6">
        <f t="shared" si="6"/>
        <v>0</v>
      </c>
      <c r="AS10" s="6">
        <f t="shared" si="6"/>
        <v>0</v>
      </c>
      <c r="AT10" s="6">
        <f t="shared" si="6"/>
        <v>0</v>
      </c>
      <c r="AU10" s="6">
        <f t="shared" si="6"/>
        <v>0</v>
      </c>
      <c r="AV10" s="7">
        <f t="shared" si="6"/>
        <v>0</v>
      </c>
      <c r="AW10" s="8"/>
      <c r="AX10" s="8"/>
      <c r="AY10" s="8"/>
      <c r="AZ10" s="8"/>
      <c r="BA10" s="8"/>
      <c r="BB10" s="8"/>
      <c r="BC10" s="9"/>
      <c r="BD10" s="18"/>
      <c r="BE10" s="18"/>
      <c r="BF10" s="18"/>
      <c r="BG10" s="18"/>
      <c r="BH10" s="18"/>
      <c r="BI10" s="18"/>
      <c r="BJ10" s="18"/>
      <c r="BK10" s="18"/>
      <c r="BL10" s="12">
        <f t="shared" si="8"/>
        <v>0</v>
      </c>
      <c r="BM10" s="13">
        <f t="shared" si="9"/>
        <v>0</v>
      </c>
      <c r="BN10" s="14"/>
      <c r="BO10" s="14"/>
      <c r="BP10" s="14"/>
      <c r="BQ10" s="15"/>
      <c r="BR10" s="16"/>
      <c r="BS10" s="17">
        <f>COUNTIF(BQ10:BR10,1)</f>
        <v>0</v>
      </c>
    </row>
    <row r="11" spans="1:71" s="1" customFormat="1" x14ac:dyDescent="0.2">
      <c r="A11" s="46">
        <v>6</v>
      </c>
      <c r="B11" s="46">
        <v>2020</v>
      </c>
      <c r="C11" s="47" t="str">
        <f t="shared" si="7"/>
        <v>2020_06</v>
      </c>
      <c r="D11" s="45" t="s">
        <v>77</v>
      </c>
      <c r="E11" s="48" t="s">
        <v>74</v>
      </c>
      <c r="F11" s="48" t="s">
        <v>102</v>
      </c>
      <c r="G11" s="3"/>
      <c r="H11" s="3"/>
      <c r="I11" s="3"/>
      <c r="J11" s="3"/>
      <c r="K11" s="3"/>
      <c r="L11" s="4">
        <f t="shared" si="0"/>
        <v>0</v>
      </c>
      <c r="M11" s="3"/>
      <c r="N11" s="3"/>
      <c r="O11" s="3"/>
      <c r="P11" s="3"/>
      <c r="Q11" s="3"/>
      <c r="R11" s="5">
        <f t="shared" si="1"/>
        <v>0</v>
      </c>
      <c r="S11" s="3"/>
      <c r="T11" s="3"/>
      <c r="U11" s="3"/>
      <c r="V11" s="3"/>
      <c r="W11" s="3"/>
      <c r="X11" s="5">
        <f t="shared" si="2"/>
        <v>0</v>
      </c>
      <c r="Y11" s="3"/>
      <c r="Z11" s="3"/>
      <c r="AA11" s="3"/>
      <c r="AB11" s="3"/>
      <c r="AC11" s="3"/>
      <c r="AD11" s="5">
        <f t="shared" si="3"/>
        <v>0</v>
      </c>
      <c r="AE11" s="3"/>
      <c r="AF11" s="3"/>
      <c r="AG11" s="3"/>
      <c r="AH11" s="3"/>
      <c r="AI11" s="3"/>
      <c r="AJ11" s="5">
        <f t="shared" si="4"/>
        <v>0</v>
      </c>
      <c r="AK11" s="3"/>
      <c r="AL11" s="3"/>
      <c r="AM11" s="3"/>
      <c r="AN11" s="3"/>
      <c r="AO11" s="3"/>
      <c r="AP11" s="5">
        <f t="shared" si="5"/>
        <v>0</v>
      </c>
      <c r="AQ11" s="6">
        <f t="shared" si="6"/>
        <v>0</v>
      </c>
      <c r="AR11" s="6">
        <f t="shared" si="6"/>
        <v>0</v>
      </c>
      <c r="AS11" s="6">
        <f t="shared" si="6"/>
        <v>0</v>
      </c>
      <c r="AT11" s="6">
        <f t="shared" si="6"/>
        <v>0</v>
      </c>
      <c r="AU11" s="6">
        <f t="shared" si="6"/>
        <v>0</v>
      </c>
      <c r="AV11" s="7">
        <f t="shared" si="6"/>
        <v>0</v>
      </c>
      <c r="AW11" s="8"/>
      <c r="AX11" s="8"/>
      <c r="AY11" s="8"/>
      <c r="AZ11" s="8"/>
      <c r="BA11" s="8"/>
      <c r="BB11" s="8"/>
      <c r="BC11" s="9"/>
      <c r="BD11" s="18"/>
      <c r="BE11" s="18"/>
      <c r="BF11" s="18"/>
      <c r="BG11" s="18"/>
      <c r="BH11" s="18"/>
      <c r="BI11" s="18"/>
      <c r="BJ11" s="18"/>
      <c r="BK11" s="18"/>
      <c r="BL11" s="12">
        <f t="shared" si="8"/>
        <v>0</v>
      </c>
      <c r="BM11" s="13">
        <f t="shared" si="9"/>
        <v>0</v>
      </c>
      <c r="BN11" s="14"/>
      <c r="BO11" s="14"/>
      <c r="BP11" s="14"/>
      <c r="BQ11" s="15"/>
      <c r="BR11" s="16"/>
      <c r="BS11" s="17">
        <f>COUNTIF(BQ11:BR11,1)</f>
        <v>0</v>
      </c>
    </row>
    <row r="12" spans="1:71" s="1" customFormat="1" x14ac:dyDescent="0.2">
      <c r="A12" s="46">
        <v>7</v>
      </c>
      <c r="B12" s="46">
        <v>2020</v>
      </c>
      <c r="C12" s="47" t="str">
        <f t="shared" si="7"/>
        <v>2020_07</v>
      </c>
      <c r="D12" s="45" t="s">
        <v>78</v>
      </c>
      <c r="E12" s="48" t="s">
        <v>74</v>
      </c>
      <c r="F12" s="48" t="s">
        <v>102</v>
      </c>
      <c r="G12" s="3"/>
      <c r="H12" s="3"/>
      <c r="I12" s="3"/>
      <c r="J12" s="3"/>
      <c r="K12" s="3"/>
      <c r="L12" s="4">
        <f t="shared" si="0"/>
        <v>0</v>
      </c>
      <c r="M12" s="3"/>
      <c r="N12" s="3"/>
      <c r="O12" s="3"/>
      <c r="P12" s="3"/>
      <c r="Q12" s="3"/>
      <c r="R12" s="5">
        <f t="shared" si="1"/>
        <v>0</v>
      </c>
      <c r="S12" s="3"/>
      <c r="T12" s="3"/>
      <c r="U12" s="3"/>
      <c r="V12" s="3"/>
      <c r="W12" s="3"/>
      <c r="X12" s="5">
        <f t="shared" si="2"/>
        <v>0</v>
      </c>
      <c r="Y12" s="3"/>
      <c r="Z12" s="3"/>
      <c r="AA12" s="3"/>
      <c r="AB12" s="3"/>
      <c r="AC12" s="3"/>
      <c r="AD12" s="5">
        <f t="shared" si="3"/>
        <v>0</v>
      </c>
      <c r="AE12" s="3"/>
      <c r="AF12" s="3"/>
      <c r="AG12" s="3"/>
      <c r="AH12" s="3"/>
      <c r="AI12" s="3"/>
      <c r="AJ12" s="5">
        <f t="shared" si="4"/>
        <v>0</v>
      </c>
      <c r="AK12" s="3"/>
      <c r="AL12" s="3"/>
      <c r="AM12" s="3"/>
      <c r="AN12" s="3"/>
      <c r="AO12" s="3"/>
      <c r="AP12" s="5">
        <f t="shared" si="5"/>
        <v>0</v>
      </c>
      <c r="AQ12" s="6">
        <f t="shared" si="6"/>
        <v>0</v>
      </c>
      <c r="AR12" s="6">
        <f t="shared" si="6"/>
        <v>0</v>
      </c>
      <c r="AS12" s="6">
        <f t="shared" si="6"/>
        <v>0</v>
      </c>
      <c r="AT12" s="6">
        <f t="shared" si="6"/>
        <v>0</v>
      </c>
      <c r="AU12" s="6">
        <f t="shared" si="6"/>
        <v>0</v>
      </c>
      <c r="AV12" s="7">
        <f t="shared" si="6"/>
        <v>0</v>
      </c>
      <c r="AW12" s="8"/>
      <c r="AX12" s="8"/>
      <c r="AY12" s="8"/>
      <c r="AZ12" s="8"/>
      <c r="BA12" s="8"/>
      <c r="BB12" s="8"/>
      <c r="BC12" s="9"/>
      <c r="BD12" s="18"/>
      <c r="BE12" s="18"/>
      <c r="BF12" s="18"/>
      <c r="BG12" s="18"/>
      <c r="BH12" s="18"/>
      <c r="BI12" s="18"/>
      <c r="BJ12" s="18"/>
      <c r="BK12" s="18"/>
      <c r="BL12" s="12">
        <f t="shared" si="8"/>
        <v>0</v>
      </c>
      <c r="BM12" s="13">
        <f t="shared" si="9"/>
        <v>0</v>
      </c>
      <c r="BN12" s="14"/>
      <c r="BO12" s="14"/>
      <c r="BP12" s="14"/>
      <c r="BQ12" s="15"/>
      <c r="BR12" s="16"/>
      <c r="BS12" s="17">
        <f>COUNTIF(BQ12:BR12,1)</f>
        <v>0</v>
      </c>
    </row>
    <row r="13" spans="1:71" s="1" customFormat="1" x14ac:dyDescent="0.2">
      <c r="A13" s="46">
        <v>8</v>
      </c>
      <c r="B13" s="46">
        <v>2020</v>
      </c>
      <c r="C13" s="47" t="str">
        <f t="shared" si="7"/>
        <v>2020_08</v>
      </c>
      <c r="D13" s="45" t="s">
        <v>78</v>
      </c>
      <c r="E13" s="48" t="s">
        <v>74</v>
      </c>
      <c r="F13" s="48" t="s">
        <v>102</v>
      </c>
      <c r="G13" s="3"/>
      <c r="H13" s="3"/>
      <c r="I13" s="3"/>
      <c r="J13" s="3"/>
      <c r="K13" s="3"/>
      <c r="L13" s="4">
        <f t="shared" si="0"/>
        <v>0</v>
      </c>
      <c r="M13" s="3"/>
      <c r="N13" s="3"/>
      <c r="O13" s="3"/>
      <c r="P13" s="3"/>
      <c r="Q13" s="3"/>
      <c r="R13" s="5">
        <f t="shared" si="1"/>
        <v>0</v>
      </c>
      <c r="S13" s="3"/>
      <c r="T13" s="3"/>
      <c r="U13" s="3"/>
      <c r="V13" s="3"/>
      <c r="W13" s="3"/>
      <c r="X13" s="5">
        <f t="shared" si="2"/>
        <v>0</v>
      </c>
      <c r="Y13" s="3"/>
      <c r="Z13" s="3"/>
      <c r="AA13" s="3"/>
      <c r="AB13" s="3"/>
      <c r="AC13" s="3"/>
      <c r="AD13" s="5">
        <f t="shared" si="3"/>
        <v>0</v>
      </c>
      <c r="AE13" s="3"/>
      <c r="AF13" s="3"/>
      <c r="AG13" s="3"/>
      <c r="AH13" s="3"/>
      <c r="AI13" s="3"/>
      <c r="AJ13" s="5">
        <f t="shared" si="4"/>
        <v>0</v>
      </c>
      <c r="AK13" s="3"/>
      <c r="AL13" s="3"/>
      <c r="AM13" s="3"/>
      <c r="AN13" s="3"/>
      <c r="AO13" s="3"/>
      <c r="AP13" s="5">
        <f t="shared" si="5"/>
        <v>0</v>
      </c>
      <c r="AQ13" s="6">
        <f t="shared" si="6"/>
        <v>0</v>
      </c>
      <c r="AR13" s="6">
        <f t="shared" si="6"/>
        <v>0</v>
      </c>
      <c r="AS13" s="6">
        <f t="shared" si="6"/>
        <v>0</v>
      </c>
      <c r="AT13" s="6">
        <f t="shared" si="6"/>
        <v>0</v>
      </c>
      <c r="AU13" s="6">
        <f t="shared" si="6"/>
        <v>0</v>
      </c>
      <c r="AV13" s="7">
        <f t="shared" si="6"/>
        <v>0</v>
      </c>
      <c r="AW13" s="8"/>
      <c r="AX13" s="8"/>
      <c r="AY13" s="8"/>
      <c r="AZ13" s="8"/>
      <c r="BA13" s="8"/>
      <c r="BB13" s="8"/>
      <c r="BC13" s="9"/>
      <c r="BD13" s="18"/>
      <c r="BE13" s="18"/>
      <c r="BF13" s="18"/>
      <c r="BG13" s="18"/>
      <c r="BH13" s="18"/>
      <c r="BI13" s="18"/>
      <c r="BJ13" s="18"/>
      <c r="BK13" s="18"/>
      <c r="BL13" s="12">
        <f t="shared" si="8"/>
        <v>0</v>
      </c>
      <c r="BM13" s="13">
        <f t="shared" si="9"/>
        <v>0</v>
      </c>
      <c r="BN13" s="14"/>
      <c r="BO13" s="14"/>
      <c r="BP13" s="14"/>
      <c r="BQ13" s="15"/>
      <c r="BR13" s="16"/>
      <c r="BS13" s="17">
        <f>COUNTIF(BQ13:BR13,1)</f>
        <v>0</v>
      </c>
    </row>
    <row r="14" spans="1:71" s="1" customFormat="1" x14ac:dyDescent="0.2">
      <c r="A14" s="46">
        <v>9</v>
      </c>
      <c r="B14" s="46">
        <v>2020</v>
      </c>
      <c r="C14" s="47" t="str">
        <f t="shared" si="7"/>
        <v>2020_09</v>
      </c>
      <c r="D14" s="45" t="s">
        <v>78</v>
      </c>
      <c r="E14" s="48" t="s">
        <v>74</v>
      </c>
      <c r="F14" s="48" t="s">
        <v>102</v>
      </c>
      <c r="G14" s="3"/>
      <c r="H14" s="3"/>
      <c r="I14" s="3"/>
      <c r="J14" s="3"/>
      <c r="K14" s="3"/>
      <c r="L14" s="4">
        <f t="shared" si="0"/>
        <v>0</v>
      </c>
      <c r="M14" s="3"/>
      <c r="N14" s="3"/>
      <c r="O14" s="3"/>
      <c r="P14" s="3"/>
      <c r="Q14" s="3"/>
      <c r="R14" s="5">
        <f t="shared" si="1"/>
        <v>0</v>
      </c>
      <c r="S14" s="3"/>
      <c r="T14" s="3"/>
      <c r="U14" s="3"/>
      <c r="V14" s="3"/>
      <c r="W14" s="3"/>
      <c r="X14" s="5">
        <f t="shared" si="2"/>
        <v>0</v>
      </c>
      <c r="Y14" s="3"/>
      <c r="Z14" s="3"/>
      <c r="AA14" s="3"/>
      <c r="AB14" s="3"/>
      <c r="AC14" s="3"/>
      <c r="AD14" s="5">
        <f t="shared" si="3"/>
        <v>0</v>
      </c>
      <c r="AE14" s="3"/>
      <c r="AF14" s="3"/>
      <c r="AG14" s="3"/>
      <c r="AH14" s="3"/>
      <c r="AI14" s="3"/>
      <c r="AJ14" s="5">
        <f t="shared" si="4"/>
        <v>0</v>
      </c>
      <c r="AK14" s="3"/>
      <c r="AL14" s="3"/>
      <c r="AM14" s="3"/>
      <c r="AN14" s="3"/>
      <c r="AO14" s="3"/>
      <c r="AP14" s="5">
        <f t="shared" si="5"/>
        <v>0</v>
      </c>
      <c r="AQ14" s="6">
        <f t="shared" si="6"/>
        <v>0</v>
      </c>
      <c r="AR14" s="6">
        <f t="shared" si="6"/>
        <v>0</v>
      </c>
      <c r="AS14" s="6">
        <f t="shared" si="6"/>
        <v>0</v>
      </c>
      <c r="AT14" s="6">
        <f t="shared" si="6"/>
        <v>0</v>
      </c>
      <c r="AU14" s="6">
        <f t="shared" si="6"/>
        <v>0</v>
      </c>
      <c r="AV14" s="7">
        <f t="shared" si="6"/>
        <v>0</v>
      </c>
      <c r="AW14" s="8"/>
      <c r="AX14" s="8"/>
      <c r="AY14" s="8"/>
      <c r="AZ14" s="8"/>
      <c r="BA14" s="8"/>
      <c r="BB14" s="8"/>
      <c r="BC14" s="9"/>
      <c r="BD14" s="18"/>
      <c r="BE14" s="18"/>
      <c r="BF14" s="18"/>
      <c r="BG14" s="18"/>
      <c r="BH14" s="18"/>
      <c r="BI14" s="18"/>
      <c r="BJ14" s="18"/>
      <c r="BK14" s="18"/>
      <c r="BL14" s="12">
        <f t="shared" si="8"/>
        <v>0</v>
      </c>
      <c r="BM14" s="13">
        <f t="shared" si="9"/>
        <v>0</v>
      </c>
      <c r="BN14" s="14"/>
      <c r="BO14" s="14"/>
      <c r="BP14" s="14"/>
      <c r="BQ14" s="15"/>
      <c r="BR14" s="16"/>
      <c r="BS14" s="17">
        <f>COUNTIF(BQ14:BR14,1)</f>
        <v>0</v>
      </c>
    </row>
    <row r="15" spans="1:71" s="1" customFormat="1" x14ac:dyDescent="0.2">
      <c r="A15" s="46">
        <v>10</v>
      </c>
      <c r="B15" s="46">
        <v>2020</v>
      </c>
      <c r="C15" s="49" t="str">
        <f>CONCATENATE(B15,"_",A15)</f>
        <v>2020_10</v>
      </c>
      <c r="D15" s="45" t="s">
        <v>79</v>
      </c>
      <c r="E15" s="48" t="s">
        <v>74</v>
      </c>
      <c r="F15" s="48" t="s">
        <v>102</v>
      </c>
      <c r="G15" s="3"/>
      <c r="H15" s="3"/>
      <c r="I15" s="3"/>
      <c r="J15" s="3"/>
      <c r="K15" s="3"/>
      <c r="L15" s="4">
        <f t="shared" si="0"/>
        <v>0</v>
      </c>
      <c r="M15" s="3"/>
      <c r="N15" s="3"/>
      <c r="O15" s="3"/>
      <c r="P15" s="3"/>
      <c r="Q15" s="3"/>
      <c r="R15" s="5">
        <f t="shared" si="1"/>
        <v>0</v>
      </c>
      <c r="S15" s="3"/>
      <c r="T15" s="3"/>
      <c r="U15" s="3"/>
      <c r="V15" s="3"/>
      <c r="W15" s="3"/>
      <c r="X15" s="5">
        <f t="shared" si="2"/>
        <v>0</v>
      </c>
      <c r="Y15" s="3"/>
      <c r="Z15" s="3"/>
      <c r="AA15" s="3"/>
      <c r="AB15" s="3"/>
      <c r="AC15" s="3"/>
      <c r="AD15" s="5">
        <f t="shared" si="3"/>
        <v>0</v>
      </c>
      <c r="AE15" s="3"/>
      <c r="AF15" s="3"/>
      <c r="AG15" s="3"/>
      <c r="AH15" s="3"/>
      <c r="AI15" s="3"/>
      <c r="AJ15" s="5">
        <f t="shared" si="4"/>
        <v>0</v>
      </c>
      <c r="AK15" s="3"/>
      <c r="AL15" s="3"/>
      <c r="AM15" s="3"/>
      <c r="AN15" s="3"/>
      <c r="AO15" s="3"/>
      <c r="AP15" s="5">
        <f t="shared" si="5"/>
        <v>0</v>
      </c>
      <c r="AQ15" s="6">
        <f t="shared" si="6"/>
        <v>0</v>
      </c>
      <c r="AR15" s="6">
        <f t="shared" si="6"/>
        <v>0</v>
      </c>
      <c r="AS15" s="6">
        <f t="shared" si="6"/>
        <v>0</v>
      </c>
      <c r="AT15" s="6">
        <f t="shared" si="6"/>
        <v>0</v>
      </c>
      <c r="AU15" s="6">
        <f t="shared" si="6"/>
        <v>0</v>
      </c>
      <c r="AV15" s="7">
        <f t="shared" si="6"/>
        <v>0</v>
      </c>
      <c r="AW15" s="8"/>
      <c r="AX15" s="8"/>
      <c r="AY15" s="8"/>
      <c r="AZ15" s="8"/>
      <c r="BA15" s="8"/>
      <c r="BB15" s="8"/>
      <c r="BC15" s="9"/>
      <c r="BD15" s="18"/>
      <c r="BE15" s="18"/>
      <c r="BF15" s="18"/>
      <c r="BG15" s="18"/>
      <c r="BH15" s="18"/>
      <c r="BI15" s="18"/>
      <c r="BJ15" s="18"/>
      <c r="BK15" s="18"/>
      <c r="BL15" s="12">
        <f t="shared" si="8"/>
        <v>0</v>
      </c>
      <c r="BM15" s="13">
        <f t="shared" si="9"/>
        <v>0</v>
      </c>
      <c r="BN15" s="14"/>
      <c r="BO15" s="14"/>
      <c r="BP15" s="14"/>
      <c r="BQ15" s="15"/>
      <c r="BR15" s="16"/>
      <c r="BS15" s="17">
        <f>COUNTIF(BQ15:BR15,1)</f>
        <v>0</v>
      </c>
    </row>
    <row r="16" spans="1:71" s="1" customFormat="1" x14ac:dyDescent="0.2">
      <c r="A16" s="46">
        <v>11</v>
      </c>
      <c r="B16" s="46">
        <v>2020</v>
      </c>
      <c r="C16" s="49" t="str">
        <f>CONCATENATE(B16,"_",A16)</f>
        <v>2020_11</v>
      </c>
      <c r="D16" s="45" t="s">
        <v>79</v>
      </c>
      <c r="E16" s="48" t="s">
        <v>74</v>
      </c>
      <c r="F16" s="48" t="s">
        <v>102</v>
      </c>
      <c r="G16" s="3"/>
      <c r="H16" s="3"/>
      <c r="I16" s="3"/>
      <c r="J16" s="3"/>
      <c r="K16" s="3"/>
      <c r="L16" s="4">
        <f t="shared" si="0"/>
        <v>0</v>
      </c>
      <c r="M16" s="3"/>
      <c r="N16" s="3"/>
      <c r="O16" s="3"/>
      <c r="P16" s="3"/>
      <c r="Q16" s="3"/>
      <c r="R16" s="5">
        <f t="shared" si="1"/>
        <v>0</v>
      </c>
      <c r="S16" s="3"/>
      <c r="T16" s="3"/>
      <c r="U16" s="3"/>
      <c r="V16" s="3"/>
      <c r="W16" s="3"/>
      <c r="X16" s="5">
        <f t="shared" si="2"/>
        <v>0</v>
      </c>
      <c r="Y16" s="3"/>
      <c r="Z16" s="3"/>
      <c r="AA16" s="3"/>
      <c r="AB16" s="3"/>
      <c r="AC16" s="3"/>
      <c r="AD16" s="5">
        <f t="shared" si="3"/>
        <v>0</v>
      </c>
      <c r="AE16" s="3"/>
      <c r="AF16" s="3"/>
      <c r="AG16" s="3"/>
      <c r="AH16" s="3"/>
      <c r="AI16" s="3"/>
      <c r="AJ16" s="5">
        <f t="shared" si="4"/>
        <v>0</v>
      </c>
      <c r="AK16" s="3"/>
      <c r="AL16" s="3"/>
      <c r="AM16" s="3"/>
      <c r="AN16" s="3"/>
      <c r="AO16" s="3"/>
      <c r="AP16" s="5">
        <f t="shared" si="5"/>
        <v>0</v>
      </c>
      <c r="AQ16" s="6">
        <f t="shared" si="6"/>
        <v>0</v>
      </c>
      <c r="AR16" s="6">
        <f t="shared" si="6"/>
        <v>0</v>
      </c>
      <c r="AS16" s="6">
        <f t="shared" si="6"/>
        <v>0</v>
      </c>
      <c r="AT16" s="6">
        <f t="shared" si="6"/>
        <v>0</v>
      </c>
      <c r="AU16" s="6">
        <f t="shared" si="6"/>
        <v>0</v>
      </c>
      <c r="AV16" s="7">
        <f t="shared" si="6"/>
        <v>0</v>
      </c>
      <c r="AW16" s="8"/>
      <c r="AX16" s="8"/>
      <c r="AY16" s="8"/>
      <c r="AZ16" s="8"/>
      <c r="BA16" s="8"/>
      <c r="BB16" s="8"/>
      <c r="BC16" s="9"/>
      <c r="BD16" s="18"/>
      <c r="BE16" s="18"/>
      <c r="BF16" s="18"/>
      <c r="BG16" s="18"/>
      <c r="BH16" s="18"/>
      <c r="BI16" s="18"/>
      <c r="BJ16" s="18"/>
      <c r="BK16" s="18"/>
      <c r="BL16" s="12">
        <f t="shared" si="8"/>
        <v>0</v>
      </c>
      <c r="BM16" s="13">
        <f t="shared" si="9"/>
        <v>0</v>
      </c>
      <c r="BN16" s="14"/>
      <c r="BO16" s="14"/>
      <c r="BP16" s="14"/>
      <c r="BQ16" s="15"/>
      <c r="BR16" s="16"/>
      <c r="BS16" s="17">
        <f>COUNTIF(BQ16:BR16,1)</f>
        <v>0</v>
      </c>
    </row>
    <row r="17" spans="1:71" s="1" customFormat="1" x14ac:dyDescent="0.2">
      <c r="A17" s="50">
        <v>12</v>
      </c>
      <c r="B17" s="46">
        <v>2020</v>
      </c>
      <c r="C17" s="49" t="str">
        <f>CONCATENATE(B17,"_",A17)</f>
        <v>2020_12</v>
      </c>
      <c r="D17" s="45" t="s">
        <v>79</v>
      </c>
      <c r="E17" s="48" t="s">
        <v>74</v>
      </c>
      <c r="F17" s="48" t="s">
        <v>102</v>
      </c>
      <c r="G17" s="3"/>
      <c r="H17" s="3"/>
      <c r="I17" s="3"/>
      <c r="J17" s="3"/>
      <c r="K17" s="3"/>
      <c r="L17" s="4">
        <f t="shared" si="0"/>
        <v>0</v>
      </c>
      <c r="M17" s="3"/>
      <c r="N17" s="3"/>
      <c r="O17" s="3"/>
      <c r="P17" s="3"/>
      <c r="Q17" s="3"/>
      <c r="R17" s="5">
        <f t="shared" si="1"/>
        <v>0</v>
      </c>
      <c r="S17" s="3"/>
      <c r="T17" s="3"/>
      <c r="U17" s="3"/>
      <c r="V17" s="3"/>
      <c r="W17" s="3"/>
      <c r="X17" s="5">
        <f t="shared" si="2"/>
        <v>0</v>
      </c>
      <c r="Y17" s="3"/>
      <c r="Z17" s="3"/>
      <c r="AA17" s="3"/>
      <c r="AB17" s="3"/>
      <c r="AC17" s="3"/>
      <c r="AD17" s="5">
        <f t="shared" si="3"/>
        <v>0</v>
      </c>
      <c r="AE17" s="3"/>
      <c r="AF17" s="3"/>
      <c r="AG17" s="3"/>
      <c r="AH17" s="3"/>
      <c r="AI17" s="3"/>
      <c r="AJ17" s="5">
        <f t="shared" si="4"/>
        <v>0</v>
      </c>
      <c r="AK17" s="3"/>
      <c r="AL17" s="3"/>
      <c r="AM17" s="3"/>
      <c r="AN17" s="3"/>
      <c r="AO17" s="3"/>
      <c r="AP17" s="5">
        <f t="shared" si="5"/>
        <v>0</v>
      </c>
      <c r="AQ17" s="6">
        <f t="shared" si="6"/>
        <v>0</v>
      </c>
      <c r="AR17" s="6">
        <f t="shared" si="6"/>
        <v>0</v>
      </c>
      <c r="AS17" s="6">
        <f t="shared" si="6"/>
        <v>0</v>
      </c>
      <c r="AT17" s="6">
        <f t="shared" si="6"/>
        <v>0</v>
      </c>
      <c r="AU17" s="6">
        <f t="shared" si="6"/>
        <v>0</v>
      </c>
      <c r="AV17" s="7">
        <f t="shared" si="6"/>
        <v>0</v>
      </c>
      <c r="AW17" s="8"/>
      <c r="AX17" s="8"/>
      <c r="AY17" s="8"/>
      <c r="AZ17" s="8"/>
      <c r="BA17" s="8"/>
      <c r="BB17" s="8"/>
      <c r="BC17" s="9"/>
      <c r="BD17" s="18"/>
      <c r="BE17" s="18"/>
      <c r="BF17" s="18"/>
      <c r="BG17" s="18"/>
      <c r="BH17" s="18"/>
      <c r="BI17" s="18"/>
      <c r="BJ17" s="18"/>
      <c r="BK17" s="18"/>
      <c r="BL17" s="12">
        <f t="shared" si="8"/>
        <v>0</v>
      </c>
      <c r="BM17" s="13">
        <f t="shared" si="9"/>
        <v>0</v>
      </c>
      <c r="BN17" s="14"/>
      <c r="BO17" s="14"/>
      <c r="BP17" s="14"/>
      <c r="BQ17" s="15"/>
      <c r="BR17" s="16"/>
      <c r="BS17" s="17">
        <f>COUNTIF(BQ17:BR17,1)</f>
        <v>0</v>
      </c>
    </row>
    <row r="18" spans="1:71" s="1" customFormat="1" x14ac:dyDescent="0.25">
      <c r="AW18" s="51"/>
      <c r="AX18" s="51"/>
      <c r="AY18" s="51"/>
      <c r="AZ18" s="51"/>
      <c r="BA18" s="51"/>
      <c r="BB18" s="51"/>
    </row>
  </sheetData>
  <mergeCells count="29">
    <mergeCell ref="BN1:BO2"/>
    <mergeCell ref="BO3:BO4"/>
    <mergeCell ref="BB3:BB4"/>
    <mergeCell ref="BP1:BP2"/>
    <mergeCell ref="BQ1:BS2"/>
    <mergeCell ref="A2:A4"/>
    <mergeCell ref="B2:B4"/>
    <mergeCell ref="C2:C4"/>
    <mergeCell ref="D2:D4"/>
    <mergeCell ref="E2:E4"/>
    <mergeCell ref="F2:F4"/>
    <mergeCell ref="G3:AP3"/>
    <mergeCell ref="AQ3:AV3"/>
    <mergeCell ref="A1:F1"/>
    <mergeCell ref="G1:AW2"/>
    <mergeCell ref="BC1:BC2"/>
    <mergeCell ref="BD1:BM2"/>
    <mergeCell ref="AW3:AW4"/>
    <mergeCell ref="AX3:AX4"/>
    <mergeCell ref="AY3:AY4"/>
    <mergeCell ref="AZ3:AZ4"/>
    <mergeCell ref="BA3:BA4"/>
    <mergeCell ref="BC3:BC4"/>
    <mergeCell ref="BF3:BF4"/>
    <mergeCell ref="BD3:BD4"/>
    <mergeCell ref="BE3:BE4"/>
    <mergeCell ref="BG3:BK3"/>
    <mergeCell ref="BL3:BM3"/>
    <mergeCell ref="BN3:BN4"/>
  </mergeCells>
  <conditionalFormatting sqref="BQ6:BR17">
    <cfRule type="cellIs" dxfId="34" priority="2" operator="equal">
      <formula>1</formula>
    </cfRule>
    <cfRule type="cellIs" dxfId="33" priority="5" operator="equal">
      <formula>1</formula>
    </cfRule>
  </conditionalFormatting>
  <conditionalFormatting sqref="BQ6:BR17">
    <cfRule type="cellIs" dxfId="32" priority="4" operator="equal">
      <formula>1</formula>
    </cfRule>
  </conditionalFormatting>
  <conditionalFormatting sqref="BS6:BS17">
    <cfRule type="cellIs" dxfId="31" priority="1" operator="greaterThan">
      <formula>0</formula>
    </cfRule>
  </conditionalFormatting>
  <dataValidations count="2">
    <dataValidation type="whole" allowBlank="1" showInputMessage="1" showErrorMessage="1" errorTitle="Invalid Entry" error="Only the following entries are valid: 1, 2" sqref="BS6:BS17" xr:uid="{18EB358F-2E76-42E8-9F18-EF82500526A9}">
      <formula1>0</formula1>
      <formula2>999999</formula2>
    </dataValidation>
    <dataValidation type="whole" allowBlank="1" showInputMessage="1" showErrorMessage="1" errorTitle="Invalid Entry" error="Only the following entries are valid: 1, 2" sqref="BQ6:BR17" xr:uid="{C9FE23E6-C94B-41FB-A978-D8C79CC62DA5}">
      <formula1>1</formula1>
      <formula2>2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BB6A-3EBA-4C23-A4DE-FCB250D05333}">
  <sheetPr>
    <tabColor theme="0" tint="-0.249977111117893"/>
  </sheetPr>
  <dimension ref="A1:BS18"/>
  <sheetViews>
    <sheetView topLeftCell="BH1" workbookViewId="0">
      <selection activeCell="BQ3" sqref="BQ3"/>
    </sheetView>
  </sheetViews>
  <sheetFormatPr defaultColWidth="9.140625" defaultRowHeight="15" x14ac:dyDescent="0.25"/>
  <cols>
    <col min="1" max="54" width="9.140625" style="51"/>
    <col min="55" max="55" width="13.7109375" style="51" customWidth="1"/>
    <col min="56" max="65" width="9.140625" style="51"/>
    <col min="66" max="66" width="21.7109375" style="51" customWidth="1"/>
    <col min="67" max="67" width="17.5703125" style="51" customWidth="1"/>
    <col min="68" max="68" width="14.42578125" style="51" customWidth="1"/>
    <col min="69" max="69" width="25" style="51" customWidth="1"/>
    <col min="70" max="70" width="22.42578125" style="51" customWidth="1"/>
    <col min="71" max="71" width="12.28515625" style="51" customWidth="1"/>
    <col min="72" max="16384" width="9.140625" style="51"/>
  </cols>
  <sheetData>
    <row r="1" spans="1:71" s="1" customFormat="1" ht="23.25" customHeight="1" thickBot="1" x14ac:dyDescent="0.25">
      <c r="A1" s="170"/>
      <c r="B1" s="171"/>
      <c r="C1" s="171"/>
      <c r="D1" s="171"/>
      <c r="E1" s="171"/>
      <c r="F1" s="172"/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9"/>
      <c r="AY1" s="19"/>
      <c r="AZ1" s="19"/>
      <c r="BA1" s="19"/>
      <c r="BB1" s="19"/>
      <c r="BC1" s="153" t="s">
        <v>148</v>
      </c>
      <c r="BD1" s="179" t="s">
        <v>1</v>
      </c>
      <c r="BE1" s="179"/>
      <c r="BF1" s="179"/>
      <c r="BG1" s="179"/>
      <c r="BH1" s="179"/>
      <c r="BI1" s="179"/>
      <c r="BJ1" s="179"/>
      <c r="BK1" s="179"/>
      <c r="BL1" s="179"/>
      <c r="BM1" s="180"/>
      <c r="BN1" s="183" t="s">
        <v>151</v>
      </c>
      <c r="BO1" s="184"/>
      <c r="BP1" s="199" t="s">
        <v>144</v>
      </c>
      <c r="BQ1" s="201" t="s">
        <v>2</v>
      </c>
      <c r="BR1" s="157"/>
      <c r="BS1" s="157"/>
    </row>
    <row r="2" spans="1:71" s="1" customFormat="1" ht="13.5" customHeight="1" thickBot="1" x14ac:dyDescent="0.25">
      <c r="A2" s="159" t="s">
        <v>3</v>
      </c>
      <c r="B2" s="159" t="s">
        <v>4</v>
      </c>
      <c r="C2" s="162" t="s">
        <v>5</v>
      </c>
      <c r="D2" s="163" t="s">
        <v>6</v>
      </c>
      <c r="E2" s="159" t="s">
        <v>7</v>
      </c>
      <c r="F2" s="159" t="s">
        <v>8</v>
      </c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20"/>
      <c r="AY2" s="20"/>
      <c r="AZ2" s="20"/>
      <c r="BA2" s="20"/>
      <c r="BB2" s="20"/>
      <c r="BC2" s="154"/>
      <c r="BD2" s="181"/>
      <c r="BE2" s="181"/>
      <c r="BF2" s="181"/>
      <c r="BG2" s="181"/>
      <c r="BH2" s="181"/>
      <c r="BI2" s="181"/>
      <c r="BJ2" s="181"/>
      <c r="BK2" s="181"/>
      <c r="BL2" s="181"/>
      <c r="BM2" s="182"/>
      <c r="BN2" s="185"/>
      <c r="BO2" s="186"/>
      <c r="BP2" s="199"/>
      <c r="BQ2" s="202"/>
      <c r="BR2" s="158"/>
      <c r="BS2" s="158"/>
    </row>
    <row r="3" spans="1:71" s="1" customFormat="1" ht="24" customHeight="1" thickTop="1" thickBot="1" x14ac:dyDescent="0.3">
      <c r="A3" s="160"/>
      <c r="B3" s="160"/>
      <c r="C3" s="162"/>
      <c r="D3" s="162"/>
      <c r="E3" s="160"/>
      <c r="F3" s="160"/>
      <c r="G3" s="165" t="s">
        <v>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6"/>
      <c r="AQ3" s="167" t="s">
        <v>10</v>
      </c>
      <c r="AR3" s="165"/>
      <c r="AS3" s="165"/>
      <c r="AT3" s="165"/>
      <c r="AU3" s="165"/>
      <c r="AV3" s="165"/>
      <c r="AW3" s="168" t="s">
        <v>11</v>
      </c>
      <c r="AX3" s="168" t="s">
        <v>11</v>
      </c>
      <c r="AY3" s="168" t="s">
        <v>11</v>
      </c>
      <c r="AZ3" s="168" t="s">
        <v>11</v>
      </c>
      <c r="BA3" s="168" t="s">
        <v>11</v>
      </c>
      <c r="BB3" s="168" t="s">
        <v>11</v>
      </c>
      <c r="BC3" s="126" t="s">
        <v>87</v>
      </c>
      <c r="BD3" s="191" t="s">
        <v>12</v>
      </c>
      <c r="BE3" s="193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21"/>
      <c r="BQ3" s="208" t="s">
        <v>153</v>
      </c>
      <c r="BR3" s="206"/>
      <c r="BS3" s="203"/>
    </row>
    <row r="4" spans="1:71" s="1" customFormat="1" ht="138.75" customHeight="1" thickTop="1" thickBot="1" x14ac:dyDescent="0.25">
      <c r="A4" s="161"/>
      <c r="B4" s="161"/>
      <c r="C4" s="162"/>
      <c r="D4" s="164"/>
      <c r="E4" s="161"/>
      <c r="F4" s="161"/>
      <c r="G4" s="22" t="s">
        <v>15</v>
      </c>
      <c r="H4" s="23" t="s">
        <v>15</v>
      </c>
      <c r="I4" s="23" t="s">
        <v>15</v>
      </c>
      <c r="J4" s="23" t="s">
        <v>15</v>
      </c>
      <c r="K4" s="24" t="s">
        <v>15</v>
      </c>
      <c r="L4" s="25" t="s">
        <v>15</v>
      </c>
      <c r="M4" s="26" t="s">
        <v>16</v>
      </c>
      <c r="N4" s="26" t="s">
        <v>16</v>
      </c>
      <c r="O4" s="26" t="s">
        <v>16</v>
      </c>
      <c r="P4" s="26" t="s">
        <v>16</v>
      </c>
      <c r="Q4" s="26" t="s">
        <v>16</v>
      </c>
      <c r="R4" s="27" t="s">
        <v>16</v>
      </c>
      <c r="S4" s="26" t="s">
        <v>17</v>
      </c>
      <c r="T4" s="26" t="s">
        <v>17</v>
      </c>
      <c r="U4" s="26" t="s">
        <v>17</v>
      </c>
      <c r="V4" s="26" t="s">
        <v>17</v>
      </c>
      <c r="W4" s="26" t="s">
        <v>17</v>
      </c>
      <c r="X4" s="27" t="s">
        <v>17</v>
      </c>
      <c r="Y4" s="26" t="s">
        <v>18</v>
      </c>
      <c r="Z4" s="26" t="s">
        <v>18</v>
      </c>
      <c r="AA4" s="26" t="s">
        <v>18</v>
      </c>
      <c r="AB4" s="26" t="s">
        <v>18</v>
      </c>
      <c r="AC4" s="26" t="s">
        <v>18</v>
      </c>
      <c r="AD4" s="27" t="s">
        <v>18</v>
      </c>
      <c r="AE4" s="26" t="s">
        <v>19</v>
      </c>
      <c r="AF4" s="26" t="s">
        <v>19</v>
      </c>
      <c r="AG4" s="26" t="s">
        <v>19</v>
      </c>
      <c r="AH4" s="26" t="s">
        <v>19</v>
      </c>
      <c r="AI4" s="26" t="s">
        <v>19</v>
      </c>
      <c r="AJ4" s="27" t="s">
        <v>19</v>
      </c>
      <c r="AK4" s="26" t="s">
        <v>20</v>
      </c>
      <c r="AL4" s="26" t="s">
        <v>20</v>
      </c>
      <c r="AM4" s="26" t="s">
        <v>20</v>
      </c>
      <c r="AN4" s="26" t="s">
        <v>20</v>
      </c>
      <c r="AO4" s="26" t="s">
        <v>20</v>
      </c>
      <c r="AP4" s="27" t="s">
        <v>20</v>
      </c>
      <c r="AQ4" s="26" t="s">
        <v>21</v>
      </c>
      <c r="AR4" s="26" t="s">
        <v>21</v>
      </c>
      <c r="AS4" s="26" t="s">
        <v>21</v>
      </c>
      <c r="AT4" s="26" t="s">
        <v>21</v>
      </c>
      <c r="AU4" s="26" t="s">
        <v>21</v>
      </c>
      <c r="AV4" s="27" t="s">
        <v>22</v>
      </c>
      <c r="AW4" s="169"/>
      <c r="AX4" s="169"/>
      <c r="AY4" s="169"/>
      <c r="AZ4" s="169"/>
      <c r="BA4" s="169"/>
      <c r="BB4" s="169"/>
      <c r="BC4" s="127"/>
      <c r="BD4" s="192"/>
      <c r="BE4" s="194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31" t="s">
        <v>145</v>
      </c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34" t="s">
        <v>23</v>
      </c>
      <c r="B5" s="35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6" t="s">
        <v>80</v>
      </c>
      <c r="H5" s="36" t="s">
        <v>29</v>
      </c>
      <c r="I5" s="36" t="s">
        <v>30</v>
      </c>
      <c r="J5" s="36" t="s">
        <v>31</v>
      </c>
      <c r="K5" s="36" t="s">
        <v>32</v>
      </c>
      <c r="L5" s="37" t="s">
        <v>33</v>
      </c>
      <c r="M5" s="36" t="s">
        <v>81</v>
      </c>
      <c r="N5" s="36" t="s">
        <v>34</v>
      </c>
      <c r="O5" s="36" t="s">
        <v>35</v>
      </c>
      <c r="P5" s="36" t="s">
        <v>36</v>
      </c>
      <c r="Q5" s="36" t="s">
        <v>37</v>
      </c>
      <c r="R5" s="37" t="s">
        <v>38</v>
      </c>
      <c r="S5" s="36" t="s">
        <v>82</v>
      </c>
      <c r="T5" s="36" t="s">
        <v>39</v>
      </c>
      <c r="U5" s="36" t="s">
        <v>40</v>
      </c>
      <c r="V5" s="36" t="s">
        <v>41</v>
      </c>
      <c r="W5" s="36" t="s">
        <v>42</v>
      </c>
      <c r="X5" s="37" t="s">
        <v>43</v>
      </c>
      <c r="Y5" s="36" t="s">
        <v>83</v>
      </c>
      <c r="Z5" s="36" t="s">
        <v>44</v>
      </c>
      <c r="AA5" s="36" t="s">
        <v>45</v>
      </c>
      <c r="AB5" s="36" t="s">
        <v>46</v>
      </c>
      <c r="AC5" s="36" t="s">
        <v>47</v>
      </c>
      <c r="AD5" s="37" t="s">
        <v>48</v>
      </c>
      <c r="AE5" s="36" t="s">
        <v>84</v>
      </c>
      <c r="AF5" s="36" t="s">
        <v>49</v>
      </c>
      <c r="AG5" s="36" t="s">
        <v>50</v>
      </c>
      <c r="AH5" s="36" t="s">
        <v>51</v>
      </c>
      <c r="AI5" s="36" t="s">
        <v>52</v>
      </c>
      <c r="AJ5" s="37" t="s">
        <v>53</v>
      </c>
      <c r="AK5" s="36" t="s">
        <v>85</v>
      </c>
      <c r="AL5" s="36" t="s">
        <v>54</v>
      </c>
      <c r="AM5" s="36" t="s">
        <v>55</v>
      </c>
      <c r="AN5" s="36" t="s">
        <v>56</v>
      </c>
      <c r="AO5" s="36" t="s">
        <v>57</v>
      </c>
      <c r="AP5" s="37" t="s">
        <v>58</v>
      </c>
      <c r="AQ5" s="36" t="s">
        <v>86</v>
      </c>
      <c r="AR5" s="36" t="s">
        <v>59</v>
      </c>
      <c r="AS5" s="36" t="s">
        <v>60</v>
      </c>
      <c r="AT5" s="36" t="s">
        <v>61</v>
      </c>
      <c r="AU5" s="36" t="s">
        <v>62</v>
      </c>
      <c r="AV5" s="37" t="s">
        <v>63</v>
      </c>
      <c r="AW5" s="38" t="s">
        <v>64</v>
      </c>
      <c r="AX5" s="38" t="s">
        <v>65</v>
      </c>
      <c r="AY5" s="38" t="s">
        <v>66</v>
      </c>
      <c r="AZ5" s="38" t="s">
        <v>67</v>
      </c>
      <c r="BA5" s="38" t="s">
        <v>68</v>
      </c>
      <c r="BB5" s="38" t="s">
        <v>69</v>
      </c>
      <c r="BC5" s="65" t="s">
        <v>155</v>
      </c>
      <c r="BD5" s="40" t="s">
        <v>70</v>
      </c>
      <c r="BE5" s="41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42" t="s">
        <v>146</v>
      </c>
      <c r="BQ5" s="43" t="s">
        <v>72</v>
      </c>
      <c r="BR5" s="43"/>
      <c r="BS5" s="44" t="s">
        <v>73</v>
      </c>
    </row>
    <row r="6" spans="1:71" s="1" customFormat="1" x14ac:dyDescent="0.2">
      <c r="A6" s="45">
        <v>1</v>
      </c>
      <c r="B6" s="46">
        <v>2020</v>
      </c>
      <c r="C6" s="47" t="str">
        <f>CONCATENATE(B6,"_0",A6)</f>
        <v>2020_01</v>
      </c>
      <c r="D6" s="45" t="s">
        <v>76</v>
      </c>
      <c r="E6" s="48" t="s">
        <v>74</v>
      </c>
      <c r="F6" s="48" t="s">
        <v>103</v>
      </c>
      <c r="G6" s="3"/>
      <c r="H6" s="3"/>
      <c r="I6" s="3"/>
      <c r="J6" s="3"/>
      <c r="K6" s="3"/>
      <c r="L6" s="4">
        <f t="shared" ref="L6:L17" si="0">SUM(G6:K6)</f>
        <v>0</v>
      </c>
      <c r="M6" s="3"/>
      <c r="N6" s="3"/>
      <c r="O6" s="3"/>
      <c r="P6" s="3"/>
      <c r="Q6" s="3"/>
      <c r="R6" s="5">
        <f t="shared" ref="R6:R17" si="1">SUM(M6:Q6)</f>
        <v>0</v>
      </c>
      <c r="S6" s="3"/>
      <c r="T6" s="3"/>
      <c r="U6" s="3"/>
      <c r="V6" s="3"/>
      <c r="W6" s="3"/>
      <c r="X6" s="5">
        <f t="shared" ref="X6:X17" si="2">SUM(S6:W6)</f>
        <v>0</v>
      </c>
      <c r="Y6" s="3"/>
      <c r="Z6" s="3"/>
      <c r="AA6" s="3"/>
      <c r="AB6" s="3"/>
      <c r="AC6" s="3"/>
      <c r="AD6" s="5">
        <f t="shared" ref="AD6:AD17" si="3">SUM(Y6:AC6)</f>
        <v>0</v>
      </c>
      <c r="AE6" s="3"/>
      <c r="AF6" s="3"/>
      <c r="AG6" s="3"/>
      <c r="AH6" s="3"/>
      <c r="AI6" s="3"/>
      <c r="AJ6" s="5">
        <f t="shared" ref="AJ6:AJ17" si="4">SUM(AE6:AI6)</f>
        <v>0</v>
      </c>
      <c r="AK6" s="3"/>
      <c r="AL6" s="3"/>
      <c r="AM6" s="3"/>
      <c r="AN6" s="3"/>
      <c r="AO6" s="3"/>
      <c r="AP6" s="5">
        <f t="shared" ref="AP6:AP17" si="5">SUM(AK6:AO6)</f>
        <v>0</v>
      </c>
      <c r="AQ6" s="6">
        <f t="shared" ref="AQ6:AV17" si="6">SUM(G6+M6+S6+Y6+AE6+AK6)</f>
        <v>0</v>
      </c>
      <c r="AR6" s="6">
        <f t="shared" si="6"/>
        <v>0</v>
      </c>
      <c r="AS6" s="6">
        <f t="shared" si="6"/>
        <v>0</v>
      </c>
      <c r="AT6" s="6">
        <f t="shared" si="6"/>
        <v>0</v>
      </c>
      <c r="AU6" s="6">
        <f t="shared" si="6"/>
        <v>0</v>
      </c>
      <c r="AV6" s="7">
        <f t="shared" si="6"/>
        <v>0</v>
      </c>
      <c r="AW6" s="8"/>
      <c r="AX6" s="8"/>
      <c r="AY6" s="8"/>
      <c r="AZ6" s="8"/>
      <c r="BA6" s="8"/>
      <c r="BB6" s="8"/>
      <c r="BC6" s="9"/>
      <c r="BD6" s="11"/>
      <c r="BE6" s="11"/>
      <c r="BF6" s="11"/>
      <c r="BG6" s="11"/>
      <c r="BH6" s="11"/>
      <c r="BI6" s="11"/>
      <c r="BJ6" s="11"/>
      <c r="BK6" s="11"/>
      <c r="BL6" s="12">
        <f>SUM(BG6:BK6)</f>
        <v>0</v>
      </c>
      <c r="BM6" s="13">
        <f>IF(BD6=0,0,BL6/BD6)</f>
        <v>0</v>
      </c>
      <c r="BN6" s="14"/>
      <c r="BO6" s="14"/>
      <c r="BP6" s="14"/>
      <c r="BQ6" s="15"/>
      <c r="BR6" s="16"/>
      <c r="BS6" s="17">
        <f>COUNTIF(BQ6:BR6,1)</f>
        <v>0</v>
      </c>
    </row>
    <row r="7" spans="1:71" s="1" customFormat="1" x14ac:dyDescent="0.2">
      <c r="A7" s="46">
        <v>2</v>
      </c>
      <c r="B7" s="46">
        <v>2020</v>
      </c>
      <c r="C7" s="47" t="str">
        <f t="shared" ref="C7:C14" si="7">CONCATENATE(B7,"_0",A7)</f>
        <v>2020_02</v>
      </c>
      <c r="D7" s="45" t="s">
        <v>76</v>
      </c>
      <c r="E7" s="48" t="s">
        <v>74</v>
      </c>
      <c r="F7" s="48" t="s">
        <v>103</v>
      </c>
      <c r="G7" s="3"/>
      <c r="H7" s="3"/>
      <c r="I7" s="3"/>
      <c r="J7" s="3"/>
      <c r="K7" s="3"/>
      <c r="L7" s="4">
        <f t="shared" si="0"/>
        <v>0</v>
      </c>
      <c r="M7" s="3"/>
      <c r="N7" s="3"/>
      <c r="O7" s="3"/>
      <c r="P7" s="3"/>
      <c r="Q7" s="3"/>
      <c r="R7" s="5">
        <f t="shared" si="1"/>
        <v>0</v>
      </c>
      <c r="S7" s="3"/>
      <c r="T7" s="3"/>
      <c r="U7" s="3"/>
      <c r="V7" s="3"/>
      <c r="W7" s="3"/>
      <c r="X7" s="5">
        <f t="shared" si="2"/>
        <v>0</v>
      </c>
      <c r="Y7" s="3"/>
      <c r="Z7" s="3"/>
      <c r="AA7" s="3"/>
      <c r="AB7" s="3"/>
      <c r="AC7" s="3"/>
      <c r="AD7" s="5">
        <f t="shared" si="3"/>
        <v>0</v>
      </c>
      <c r="AE7" s="3"/>
      <c r="AF7" s="3"/>
      <c r="AG7" s="3"/>
      <c r="AH7" s="3"/>
      <c r="AI7" s="3"/>
      <c r="AJ7" s="5">
        <f t="shared" si="4"/>
        <v>0</v>
      </c>
      <c r="AK7" s="3"/>
      <c r="AL7" s="3"/>
      <c r="AM7" s="3"/>
      <c r="AN7" s="3"/>
      <c r="AO7" s="3"/>
      <c r="AP7" s="5">
        <f t="shared" si="5"/>
        <v>0</v>
      </c>
      <c r="AQ7" s="6">
        <f t="shared" si="6"/>
        <v>0</v>
      </c>
      <c r="AR7" s="6">
        <f t="shared" si="6"/>
        <v>0</v>
      </c>
      <c r="AS7" s="6">
        <f t="shared" si="6"/>
        <v>0</v>
      </c>
      <c r="AT7" s="6">
        <f t="shared" si="6"/>
        <v>0</v>
      </c>
      <c r="AU7" s="6">
        <f t="shared" si="6"/>
        <v>0</v>
      </c>
      <c r="AV7" s="7">
        <f t="shared" si="6"/>
        <v>0</v>
      </c>
      <c r="AW7" s="8"/>
      <c r="AX7" s="8"/>
      <c r="AY7" s="8"/>
      <c r="AZ7" s="8"/>
      <c r="BA7" s="8"/>
      <c r="BB7" s="8"/>
      <c r="BC7" s="9"/>
      <c r="BD7" s="18"/>
      <c r="BE7" s="18"/>
      <c r="BF7" s="18"/>
      <c r="BG7" s="18"/>
      <c r="BH7" s="18"/>
      <c r="BI7" s="18"/>
      <c r="BJ7" s="18"/>
      <c r="BK7" s="18"/>
      <c r="BL7" s="12">
        <f t="shared" ref="BL7:BL17" si="8">SUM(BG7:BK7)</f>
        <v>0</v>
      </c>
      <c r="BM7" s="13">
        <f t="shared" ref="BM7:BM17" si="9">IF(BD7=0,0,BL7/BD7)</f>
        <v>0</v>
      </c>
      <c r="BN7" s="14"/>
      <c r="BO7" s="14"/>
      <c r="BP7" s="14"/>
      <c r="BQ7" s="15"/>
      <c r="BR7" s="16"/>
      <c r="BS7" s="17">
        <f>COUNTIF(BQ7:BR7,1)</f>
        <v>0</v>
      </c>
    </row>
    <row r="8" spans="1:71" s="1" customFormat="1" x14ac:dyDescent="0.2">
      <c r="A8" s="46">
        <v>3</v>
      </c>
      <c r="B8" s="46">
        <v>2020</v>
      </c>
      <c r="C8" s="47" t="str">
        <f t="shared" si="7"/>
        <v>2020_03</v>
      </c>
      <c r="D8" s="45" t="s">
        <v>76</v>
      </c>
      <c r="E8" s="48" t="s">
        <v>74</v>
      </c>
      <c r="F8" s="48" t="s">
        <v>103</v>
      </c>
      <c r="G8" s="3"/>
      <c r="H8" s="3"/>
      <c r="I8" s="3"/>
      <c r="J8" s="3"/>
      <c r="K8" s="3"/>
      <c r="L8" s="4">
        <f t="shared" si="0"/>
        <v>0</v>
      </c>
      <c r="M8" s="3"/>
      <c r="N8" s="3"/>
      <c r="O8" s="3"/>
      <c r="P8" s="3"/>
      <c r="Q8" s="3"/>
      <c r="R8" s="5">
        <f t="shared" si="1"/>
        <v>0</v>
      </c>
      <c r="S8" s="3"/>
      <c r="T8" s="3"/>
      <c r="U8" s="3"/>
      <c r="V8" s="3"/>
      <c r="W8" s="3"/>
      <c r="X8" s="5">
        <f t="shared" si="2"/>
        <v>0</v>
      </c>
      <c r="Y8" s="3"/>
      <c r="Z8" s="3"/>
      <c r="AA8" s="3"/>
      <c r="AB8" s="3"/>
      <c r="AC8" s="3"/>
      <c r="AD8" s="5">
        <f t="shared" si="3"/>
        <v>0</v>
      </c>
      <c r="AE8" s="3"/>
      <c r="AF8" s="3"/>
      <c r="AG8" s="3"/>
      <c r="AH8" s="3"/>
      <c r="AI8" s="3"/>
      <c r="AJ8" s="5">
        <f t="shared" si="4"/>
        <v>0</v>
      </c>
      <c r="AK8" s="3"/>
      <c r="AL8" s="3"/>
      <c r="AM8" s="3"/>
      <c r="AN8" s="3"/>
      <c r="AO8" s="3"/>
      <c r="AP8" s="5">
        <f t="shared" si="5"/>
        <v>0</v>
      </c>
      <c r="AQ8" s="6">
        <f t="shared" si="6"/>
        <v>0</v>
      </c>
      <c r="AR8" s="6">
        <f t="shared" si="6"/>
        <v>0</v>
      </c>
      <c r="AS8" s="6">
        <f t="shared" si="6"/>
        <v>0</v>
      </c>
      <c r="AT8" s="6">
        <f t="shared" si="6"/>
        <v>0</v>
      </c>
      <c r="AU8" s="6">
        <f t="shared" si="6"/>
        <v>0</v>
      </c>
      <c r="AV8" s="7">
        <f t="shared" si="6"/>
        <v>0</v>
      </c>
      <c r="AW8" s="8"/>
      <c r="AX8" s="8"/>
      <c r="AY8" s="8"/>
      <c r="AZ8" s="8"/>
      <c r="BA8" s="8"/>
      <c r="BB8" s="8"/>
      <c r="BC8" s="9"/>
      <c r="BD8" s="18"/>
      <c r="BE8" s="18"/>
      <c r="BF8" s="18"/>
      <c r="BG8" s="18"/>
      <c r="BH8" s="18"/>
      <c r="BI8" s="18"/>
      <c r="BJ8" s="18"/>
      <c r="BK8" s="18"/>
      <c r="BL8" s="12">
        <f t="shared" si="8"/>
        <v>0</v>
      </c>
      <c r="BM8" s="13">
        <f t="shared" si="9"/>
        <v>0</v>
      </c>
      <c r="BN8" s="14"/>
      <c r="BO8" s="14"/>
      <c r="BP8" s="14"/>
      <c r="BQ8" s="15"/>
      <c r="BR8" s="16"/>
      <c r="BS8" s="17">
        <f>COUNTIF(BQ8:BR8,1)</f>
        <v>0</v>
      </c>
    </row>
    <row r="9" spans="1:71" s="1" customFormat="1" x14ac:dyDescent="0.2">
      <c r="A9" s="46">
        <v>4</v>
      </c>
      <c r="B9" s="46">
        <v>2020</v>
      </c>
      <c r="C9" s="47" t="str">
        <f t="shared" si="7"/>
        <v>2020_04</v>
      </c>
      <c r="D9" s="45" t="s">
        <v>77</v>
      </c>
      <c r="E9" s="48" t="s">
        <v>74</v>
      </c>
      <c r="F9" s="48" t="s">
        <v>103</v>
      </c>
      <c r="G9" s="3"/>
      <c r="H9" s="3"/>
      <c r="I9" s="3"/>
      <c r="J9" s="3"/>
      <c r="K9" s="3"/>
      <c r="L9" s="4">
        <f t="shared" si="0"/>
        <v>0</v>
      </c>
      <c r="M9" s="3"/>
      <c r="N9" s="3"/>
      <c r="O9" s="3"/>
      <c r="P9" s="3"/>
      <c r="Q9" s="3"/>
      <c r="R9" s="5">
        <f t="shared" si="1"/>
        <v>0</v>
      </c>
      <c r="S9" s="3"/>
      <c r="T9" s="3"/>
      <c r="U9" s="3"/>
      <c r="V9" s="3"/>
      <c r="W9" s="3"/>
      <c r="X9" s="5">
        <f t="shared" si="2"/>
        <v>0</v>
      </c>
      <c r="Y9" s="3"/>
      <c r="Z9" s="3"/>
      <c r="AA9" s="3"/>
      <c r="AB9" s="3"/>
      <c r="AC9" s="3"/>
      <c r="AD9" s="5">
        <f t="shared" si="3"/>
        <v>0</v>
      </c>
      <c r="AE9" s="3"/>
      <c r="AF9" s="3"/>
      <c r="AG9" s="3"/>
      <c r="AH9" s="3"/>
      <c r="AI9" s="3"/>
      <c r="AJ9" s="5">
        <f t="shared" si="4"/>
        <v>0</v>
      </c>
      <c r="AK9" s="3"/>
      <c r="AL9" s="3"/>
      <c r="AM9" s="3"/>
      <c r="AN9" s="3"/>
      <c r="AO9" s="3"/>
      <c r="AP9" s="5">
        <f t="shared" si="5"/>
        <v>0</v>
      </c>
      <c r="AQ9" s="6">
        <f t="shared" si="6"/>
        <v>0</v>
      </c>
      <c r="AR9" s="6">
        <f t="shared" si="6"/>
        <v>0</v>
      </c>
      <c r="AS9" s="6">
        <f t="shared" si="6"/>
        <v>0</v>
      </c>
      <c r="AT9" s="6">
        <f t="shared" si="6"/>
        <v>0</v>
      </c>
      <c r="AU9" s="6">
        <f t="shared" si="6"/>
        <v>0</v>
      </c>
      <c r="AV9" s="7">
        <f t="shared" si="6"/>
        <v>0</v>
      </c>
      <c r="AW9" s="8"/>
      <c r="AX9" s="8"/>
      <c r="AY9" s="8"/>
      <c r="AZ9" s="8"/>
      <c r="BA9" s="8"/>
      <c r="BB9" s="8"/>
      <c r="BC9" s="9"/>
      <c r="BD9" s="18"/>
      <c r="BE9" s="18"/>
      <c r="BF9" s="18"/>
      <c r="BG9" s="18"/>
      <c r="BH9" s="18"/>
      <c r="BI9" s="18"/>
      <c r="BJ9" s="18"/>
      <c r="BK9" s="18"/>
      <c r="BL9" s="12">
        <f t="shared" si="8"/>
        <v>0</v>
      </c>
      <c r="BM9" s="13">
        <f t="shared" si="9"/>
        <v>0</v>
      </c>
      <c r="BN9" s="14"/>
      <c r="BO9" s="14"/>
      <c r="BP9" s="14"/>
      <c r="BQ9" s="15"/>
      <c r="BR9" s="16"/>
      <c r="BS9" s="17">
        <f>COUNTIF(BQ9:BR9,1)</f>
        <v>0</v>
      </c>
    </row>
    <row r="10" spans="1:71" s="1" customFormat="1" x14ac:dyDescent="0.2">
      <c r="A10" s="46">
        <v>5</v>
      </c>
      <c r="B10" s="46">
        <v>2020</v>
      </c>
      <c r="C10" s="47" t="str">
        <f t="shared" si="7"/>
        <v>2020_05</v>
      </c>
      <c r="D10" s="45" t="s">
        <v>77</v>
      </c>
      <c r="E10" s="48" t="s">
        <v>74</v>
      </c>
      <c r="F10" s="48" t="s">
        <v>103</v>
      </c>
      <c r="G10" s="3"/>
      <c r="H10" s="3"/>
      <c r="I10" s="3"/>
      <c r="J10" s="3"/>
      <c r="K10" s="3"/>
      <c r="L10" s="4">
        <f t="shared" si="0"/>
        <v>0</v>
      </c>
      <c r="M10" s="3"/>
      <c r="N10" s="3"/>
      <c r="O10" s="3"/>
      <c r="P10" s="3"/>
      <c r="Q10" s="3"/>
      <c r="R10" s="5">
        <f t="shared" si="1"/>
        <v>0</v>
      </c>
      <c r="S10" s="3"/>
      <c r="T10" s="3"/>
      <c r="U10" s="3"/>
      <c r="V10" s="3"/>
      <c r="W10" s="3"/>
      <c r="X10" s="5">
        <f t="shared" si="2"/>
        <v>0</v>
      </c>
      <c r="Y10" s="3"/>
      <c r="Z10" s="3"/>
      <c r="AA10" s="3"/>
      <c r="AB10" s="3"/>
      <c r="AC10" s="3"/>
      <c r="AD10" s="5">
        <f t="shared" si="3"/>
        <v>0</v>
      </c>
      <c r="AE10" s="3"/>
      <c r="AF10" s="3"/>
      <c r="AG10" s="3"/>
      <c r="AH10" s="3"/>
      <c r="AI10" s="3"/>
      <c r="AJ10" s="5">
        <f t="shared" si="4"/>
        <v>0</v>
      </c>
      <c r="AK10" s="3"/>
      <c r="AL10" s="3"/>
      <c r="AM10" s="3"/>
      <c r="AN10" s="3"/>
      <c r="AO10" s="3"/>
      <c r="AP10" s="5">
        <f t="shared" si="5"/>
        <v>0</v>
      </c>
      <c r="AQ10" s="6">
        <f t="shared" si="6"/>
        <v>0</v>
      </c>
      <c r="AR10" s="6">
        <f t="shared" si="6"/>
        <v>0</v>
      </c>
      <c r="AS10" s="6">
        <f t="shared" si="6"/>
        <v>0</v>
      </c>
      <c r="AT10" s="6">
        <f t="shared" si="6"/>
        <v>0</v>
      </c>
      <c r="AU10" s="6">
        <f t="shared" si="6"/>
        <v>0</v>
      </c>
      <c r="AV10" s="7">
        <f t="shared" si="6"/>
        <v>0</v>
      </c>
      <c r="AW10" s="8"/>
      <c r="AX10" s="8"/>
      <c r="AY10" s="8"/>
      <c r="AZ10" s="8"/>
      <c r="BA10" s="8"/>
      <c r="BB10" s="8"/>
      <c r="BC10" s="9"/>
      <c r="BD10" s="18"/>
      <c r="BE10" s="18"/>
      <c r="BF10" s="18"/>
      <c r="BG10" s="18"/>
      <c r="BH10" s="18"/>
      <c r="BI10" s="18"/>
      <c r="BJ10" s="18"/>
      <c r="BK10" s="18"/>
      <c r="BL10" s="12">
        <f t="shared" si="8"/>
        <v>0</v>
      </c>
      <c r="BM10" s="13">
        <f t="shared" si="9"/>
        <v>0</v>
      </c>
      <c r="BN10" s="14"/>
      <c r="BO10" s="14"/>
      <c r="BP10" s="14"/>
      <c r="BQ10" s="15"/>
      <c r="BR10" s="16"/>
      <c r="BS10" s="17">
        <f>COUNTIF(BQ10:BR10,1)</f>
        <v>0</v>
      </c>
    </row>
    <row r="11" spans="1:71" s="1" customFormat="1" x14ac:dyDescent="0.2">
      <c r="A11" s="46">
        <v>6</v>
      </c>
      <c r="B11" s="46">
        <v>2020</v>
      </c>
      <c r="C11" s="47" t="str">
        <f t="shared" si="7"/>
        <v>2020_06</v>
      </c>
      <c r="D11" s="45" t="s">
        <v>77</v>
      </c>
      <c r="E11" s="48" t="s">
        <v>74</v>
      </c>
      <c r="F11" s="48" t="s">
        <v>103</v>
      </c>
      <c r="G11" s="3"/>
      <c r="H11" s="3"/>
      <c r="I11" s="3"/>
      <c r="J11" s="3"/>
      <c r="K11" s="3"/>
      <c r="L11" s="4">
        <f t="shared" si="0"/>
        <v>0</v>
      </c>
      <c r="M11" s="3"/>
      <c r="N11" s="3"/>
      <c r="O11" s="3"/>
      <c r="P11" s="3"/>
      <c r="Q11" s="3"/>
      <c r="R11" s="5">
        <f t="shared" si="1"/>
        <v>0</v>
      </c>
      <c r="S11" s="3"/>
      <c r="T11" s="3"/>
      <c r="U11" s="3"/>
      <c r="V11" s="3"/>
      <c r="W11" s="3"/>
      <c r="X11" s="5">
        <f t="shared" si="2"/>
        <v>0</v>
      </c>
      <c r="Y11" s="3"/>
      <c r="Z11" s="3"/>
      <c r="AA11" s="3"/>
      <c r="AB11" s="3"/>
      <c r="AC11" s="3"/>
      <c r="AD11" s="5">
        <f t="shared" si="3"/>
        <v>0</v>
      </c>
      <c r="AE11" s="3"/>
      <c r="AF11" s="3"/>
      <c r="AG11" s="3"/>
      <c r="AH11" s="3"/>
      <c r="AI11" s="3"/>
      <c r="AJ11" s="5">
        <f t="shared" si="4"/>
        <v>0</v>
      </c>
      <c r="AK11" s="3"/>
      <c r="AL11" s="3"/>
      <c r="AM11" s="3"/>
      <c r="AN11" s="3"/>
      <c r="AO11" s="3"/>
      <c r="AP11" s="5">
        <f t="shared" si="5"/>
        <v>0</v>
      </c>
      <c r="AQ11" s="6">
        <f t="shared" si="6"/>
        <v>0</v>
      </c>
      <c r="AR11" s="6">
        <f t="shared" si="6"/>
        <v>0</v>
      </c>
      <c r="AS11" s="6">
        <f t="shared" si="6"/>
        <v>0</v>
      </c>
      <c r="AT11" s="6">
        <f t="shared" si="6"/>
        <v>0</v>
      </c>
      <c r="AU11" s="6">
        <f t="shared" si="6"/>
        <v>0</v>
      </c>
      <c r="AV11" s="7">
        <f t="shared" si="6"/>
        <v>0</v>
      </c>
      <c r="AW11" s="8"/>
      <c r="AX11" s="8"/>
      <c r="AY11" s="8"/>
      <c r="AZ11" s="8"/>
      <c r="BA11" s="8"/>
      <c r="BB11" s="8"/>
      <c r="BC11" s="9"/>
      <c r="BD11" s="18"/>
      <c r="BE11" s="18"/>
      <c r="BF11" s="18"/>
      <c r="BG11" s="18"/>
      <c r="BH11" s="18"/>
      <c r="BI11" s="18"/>
      <c r="BJ11" s="18"/>
      <c r="BK11" s="18"/>
      <c r="BL11" s="12">
        <f t="shared" si="8"/>
        <v>0</v>
      </c>
      <c r="BM11" s="13">
        <f t="shared" si="9"/>
        <v>0</v>
      </c>
      <c r="BN11" s="14"/>
      <c r="BO11" s="14"/>
      <c r="BP11" s="14"/>
      <c r="BQ11" s="15"/>
      <c r="BR11" s="16"/>
      <c r="BS11" s="17">
        <f>COUNTIF(BQ11:BR11,1)</f>
        <v>0</v>
      </c>
    </row>
    <row r="12" spans="1:71" s="1" customFormat="1" x14ac:dyDescent="0.2">
      <c r="A12" s="46">
        <v>7</v>
      </c>
      <c r="B12" s="46">
        <v>2020</v>
      </c>
      <c r="C12" s="47" t="str">
        <f t="shared" si="7"/>
        <v>2020_07</v>
      </c>
      <c r="D12" s="45" t="s">
        <v>78</v>
      </c>
      <c r="E12" s="48" t="s">
        <v>74</v>
      </c>
      <c r="F12" s="48" t="s">
        <v>103</v>
      </c>
      <c r="G12" s="3"/>
      <c r="H12" s="3"/>
      <c r="I12" s="3"/>
      <c r="J12" s="3"/>
      <c r="K12" s="3"/>
      <c r="L12" s="4">
        <f t="shared" si="0"/>
        <v>0</v>
      </c>
      <c r="M12" s="3"/>
      <c r="N12" s="3"/>
      <c r="O12" s="3"/>
      <c r="P12" s="3"/>
      <c r="Q12" s="3"/>
      <c r="R12" s="5">
        <f t="shared" si="1"/>
        <v>0</v>
      </c>
      <c r="S12" s="3"/>
      <c r="T12" s="3"/>
      <c r="U12" s="3"/>
      <c r="V12" s="3"/>
      <c r="W12" s="3"/>
      <c r="X12" s="5">
        <f t="shared" si="2"/>
        <v>0</v>
      </c>
      <c r="Y12" s="3"/>
      <c r="Z12" s="3"/>
      <c r="AA12" s="3"/>
      <c r="AB12" s="3"/>
      <c r="AC12" s="3"/>
      <c r="AD12" s="5">
        <f t="shared" si="3"/>
        <v>0</v>
      </c>
      <c r="AE12" s="3"/>
      <c r="AF12" s="3"/>
      <c r="AG12" s="3"/>
      <c r="AH12" s="3"/>
      <c r="AI12" s="3"/>
      <c r="AJ12" s="5">
        <f t="shared" si="4"/>
        <v>0</v>
      </c>
      <c r="AK12" s="3"/>
      <c r="AL12" s="3"/>
      <c r="AM12" s="3"/>
      <c r="AN12" s="3"/>
      <c r="AO12" s="3"/>
      <c r="AP12" s="5">
        <f t="shared" si="5"/>
        <v>0</v>
      </c>
      <c r="AQ12" s="6">
        <f t="shared" si="6"/>
        <v>0</v>
      </c>
      <c r="AR12" s="6">
        <f t="shared" si="6"/>
        <v>0</v>
      </c>
      <c r="AS12" s="6">
        <f t="shared" si="6"/>
        <v>0</v>
      </c>
      <c r="AT12" s="6">
        <f t="shared" si="6"/>
        <v>0</v>
      </c>
      <c r="AU12" s="6">
        <f t="shared" si="6"/>
        <v>0</v>
      </c>
      <c r="AV12" s="7">
        <f t="shared" si="6"/>
        <v>0</v>
      </c>
      <c r="AW12" s="8"/>
      <c r="AX12" s="8"/>
      <c r="AY12" s="8"/>
      <c r="AZ12" s="8"/>
      <c r="BA12" s="8"/>
      <c r="BB12" s="8"/>
      <c r="BC12" s="9"/>
      <c r="BD12" s="18"/>
      <c r="BE12" s="18"/>
      <c r="BF12" s="18"/>
      <c r="BG12" s="18"/>
      <c r="BH12" s="18"/>
      <c r="BI12" s="18"/>
      <c r="BJ12" s="18"/>
      <c r="BK12" s="18"/>
      <c r="BL12" s="12">
        <f t="shared" si="8"/>
        <v>0</v>
      </c>
      <c r="BM12" s="13">
        <f t="shared" si="9"/>
        <v>0</v>
      </c>
      <c r="BN12" s="14"/>
      <c r="BO12" s="14"/>
      <c r="BP12" s="14"/>
      <c r="BQ12" s="15"/>
      <c r="BR12" s="16"/>
      <c r="BS12" s="17">
        <f>COUNTIF(BQ12:BR12,1)</f>
        <v>0</v>
      </c>
    </row>
    <row r="13" spans="1:71" s="1" customFormat="1" x14ac:dyDescent="0.2">
      <c r="A13" s="46">
        <v>8</v>
      </c>
      <c r="B13" s="46">
        <v>2020</v>
      </c>
      <c r="C13" s="47" t="str">
        <f t="shared" si="7"/>
        <v>2020_08</v>
      </c>
      <c r="D13" s="45" t="s">
        <v>78</v>
      </c>
      <c r="E13" s="48" t="s">
        <v>74</v>
      </c>
      <c r="F13" s="48" t="s">
        <v>103</v>
      </c>
      <c r="G13" s="3"/>
      <c r="H13" s="3"/>
      <c r="I13" s="3"/>
      <c r="J13" s="3"/>
      <c r="K13" s="3"/>
      <c r="L13" s="4">
        <f t="shared" si="0"/>
        <v>0</v>
      </c>
      <c r="M13" s="3"/>
      <c r="N13" s="3"/>
      <c r="O13" s="3"/>
      <c r="P13" s="3"/>
      <c r="Q13" s="3"/>
      <c r="R13" s="5">
        <f t="shared" si="1"/>
        <v>0</v>
      </c>
      <c r="S13" s="3"/>
      <c r="T13" s="3"/>
      <c r="U13" s="3"/>
      <c r="V13" s="3"/>
      <c r="W13" s="3"/>
      <c r="X13" s="5">
        <f t="shared" si="2"/>
        <v>0</v>
      </c>
      <c r="Y13" s="3"/>
      <c r="Z13" s="3"/>
      <c r="AA13" s="3"/>
      <c r="AB13" s="3"/>
      <c r="AC13" s="3"/>
      <c r="AD13" s="5">
        <f t="shared" si="3"/>
        <v>0</v>
      </c>
      <c r="AE13" s="3"/>
      <c r="AF13" s="3"/>
      <c r="AG13" s="3"/>
      <c r="AH13" s="3"/>
      <c r="AI13" s="3"/>
      <c r="AJ13" s="5">
        <f t="shared" si="4"/>
        <v>0</v>
      </c>
      <c r="AK13" s="3"/>
      <c r="AL13" s="3"/>
      <c r="AM13" s="3"/>
      <c r="AN13" s="3"/>
      <c r="AO13" s="3"/>
      <c r="AP13" s="5">
        <f t="shared" si="5"/>
        <v>0</v>
      </c>
      <c r="AQ13" s="6">
        <f t="shared" si="6"/>
        <v>0</v>
      </c>
      <c r="AR13" s="6">
        <f t="shared" si="6"/>
        <v>0</v>
      </c>
      <c r="AS13" s="6">
        <f t="shared" si="6"/>
        <v>0</v>
      </c>
      <c r="AT13" s="6">
        <f t="shared" si="6"/>
        <v>0</v>
      </c>
      <c r="AU13" s="6">
        <f t="shared" si="6"/>
        <v>0</v>
      </c>
      <c r="AV13" s="7">
        <f t="shared" si="6"/>
        <v>0</v>
      </c>
      <c r="AW13" s="8"/>
      <c r="AX13" s="8"/>
      <c r="AY13" s="8"/>
      <c r="AZ13" s="8"/>
      <c r="BA13" s="8"/>
      <c r="BB13" s="8"/>
      <c r="BC13" s="9"/>
      <c r="BD13" s="18"/>
      <c r="BE13" s="18"/>
      <c r="BF13" s="18"/>
      <c r="BG13" s="18"/>
      <c r="BH13" s="18"/>
      <c r="BI13" s="18"/>
      <c r="BJ13" s="18"/>
      <c r="BK13" s="18"/>
      <c r="BL13" s="12">
        <f t="shared" si="8"/>
        <v>0</v>
      </c>
      <c r="BM13" s="13">
        <f t="shared" si="9"/>
        <v>0</v>
      </c>
      <c r="BN13" s="14"/>
      <c r="BO13" s="14"/>
      <c r="BP13" s="14"/>
      <c r="BQ13" s="15"/>
      <c r="BR13" s="16"/>
      <c r="BS13" s="17">
        <f>COUNTIF(BQ13:BR13,1)</f>
        <v>0</v>
      </c>
    </row>
    <row r="14" spans="1:71" s="1" customFormat="1" x14ac:dyDescent="0.2">
      <c r="A14" s="46">
        <v>9</v>
      </c>
      <c r="B14" s="46">
        <v>2020</v>
      </c>
      <c r="C14" s="47" t="str">
        <f t="shared" si="7"/>
        <v>2020_09</v>
      </c>
      <c r="D14" s="45" t="s">
        <v>78</v>
      </c>
      <c r="E14" s="48" t="s">
        <v>74</v>
      </c>
      <c r="F14" s="48" t="s">
        <v>103</v>
      </c>
      <c r="G14" s="3"/>
      <c r="H14" s="3"/>
      <c r="I14" s="3"/>
      <c r="J14" s="3"/>
      <c r="K14" s="3"/>
      <c r="L14" s="4">
        <f t="shared" si="0"/>
        <v>0</v>
      </c>
      <c r="M14" s="3"/>
      <c r="N14" s="3"/>
      <c r="O14" s="3"/>
      <c r="P14" s="3"/>
      <c r="Q14" s="3"/>
      <c r="R14" s="5">
        <f t="shared" si="1"/>
        <v>0</v>
      </c>
      <c r="S14" s="3"/>
      <c r="T14" s="3"/>
      <c r="U14" s="3"/>
      <c r="V14" s="3"/>
      <c r="W14" s="3"/>
      <c r="X14" s="5">
        <f t="shared" si="2"/>
        <v>0</v>
      </c>
      <c r="Y14" s="3"/>
      <c r="Z14" s="3"/>
      <c r="AA14" s="3"/>
      <c r="AB14" s="3"/>
      <c r="AC14" s="3"/>
      <c r="AD14" s="5">
        <f t="shared" si="3"/>
        <v>0</v>
      </c>
      <c r="AE14" s="3"/>
      <c r="AF14" s="3"/>
      <c r="AG14" s="3"/>
      <c r="AH14" s="3"/>
      <c r="AI14" s="3"/>
      <c r="AJ14" s="5">
        <f t="shared" si="4"/>
        <v>0</v>
      </c>
      <c r="AK14" s="3"/>
      <c r="AL14" s="3"/>
      <c r="AM14" s="3"/>
      <c r="AN14" s="3"/>
      <c r="AO14" s="3"/>
      <c r="AP14" s="5">
        <f t="shared" si="5"/>
        <v>0</v>
      </c>
      <c r="AQ14" s="6">
        <f t="shared" si="6"/>
        <v>0</v>
      </c>
      <c r="AR14" s="6">
        <f t="shared" si="6"/>
        <v>0</v>
      </c>
      <c r="AS14" s="6">
        <f t="shared" si="6"/>
        <v>0</v>
      </c>
      <c r="AT14" s="6">
        <f t="shared" si="6"/>
        <v>0</v>
      </c>
      <c r="AU14" s="6">
        <f t="shared" si="6"/>
        <v>0</v>
      </c>
      <c r="AV14" s="7">
        <f t="shared" si="6"/>
        <v>0</v>
      </c>
      <c r="AW14" s="8"/>
      <c r="AX14" s="8"/>
      <c r="AY14" s="8"/>
      <c r="AZ14" s="8"/>
      <c r="BA14" s="8"/>
      <c r="BB14" s="8"/>
      <c r="BC14" s="9"/>
      <c r="BD14" s="18"/>
      <c r="BE14" s="18"/>
      <c r="BF14" s="18"/>
      <c r="BG14" s="18"/>
      <c r="BH14" s="18"/>
      <c r="BI14" s="18"/>
      <c r="BJ14" s="18"/>
      <c r="BK14" s="18"/>
      <c r="BL14" s="12">
        <f t="shared" si="8"/>
        <v>0</v>
      </c>
      <c r="BM14" s="13">
        <f t="shared" si="9"/>
        <v>0</v>
      </c>
      <c r="BN14" s="14"/>
      <c r="BO14" s="14"/>
      <c r="BP14" s="14"/>
      <c r="BQ14" s="15"/>
      <c r="BR14" s="16"/>
      <c r="BS14" s="17">
        <f>COUNTIF(BQ14:BR14,1)</f>
        <v>0</v>
      </c>
    </row>
    <row r="15" spans="1:71" s="1" customFormat="1" x14ac:dyDescent="0.2">
      <c r="A15" s="46">
        <v>10</v>
      </c>
      <c r="B15" s="46">
        <v>2020</v>
      </c>
      <c r="C15" s="49" t="str">
        <f>CONCATENATE(B15,"_",A15)</f>
        <v>2020_10</v>
      </c>
      <c r="D15" s="45" t="s">
        <v>79</v>
      </c>
      <c r="E15" s="48" t="s">
        <v>74</v>
      </c>
      <c r="F15" s="48" t="s">
        <v>103</v>
      </c>
      <c r="G15" s="3"/>
      <c r="H15" s="3"/>
      <c r="I15" s="3"/>
      <c r="J15" s="3"/>
      <c r="K15" s="3"/>
      <c r="L15" s="4">
        <f t="shared" si="0"/>
        <v>0</v>
      </c>
      <c r="M15" s="3"/>
      <c r="N15" s="3"/>
      <c r="O15" s="3"/>
      <c r="P15" s="3"/>
      <c r="Q15" s="3"/>
      <c r="R15" s="5">
        <f t="shared" si="1"/>
        <v>0</v>
      </c>
      <c r="S15" s="3"/>
      <c r="T15" s="3"/>
      <c r="U15" s="3"/>
      <c r="V15" s="3"/>
      <c r="W15" s="3"/>
      <c r="X15" s="5">
        <f t="shared" si="2"/>
        <v>0</v>
      </c>
      <c r="Y15" s="3"/>
      <c r="Z15" s="3"/>
      <c r="AA15" s="3"/>
      <c r="AB15" s="3"/>
      <c r="AC15" s="3"/>
      <c r="AD15" s="5">
        <f t="shared" si="3"/>
        <v>0</v>
      </c>
      <c r="AE15" s="3"/>
      <c r="AF15" s="3"/>
      <c r="AG15" s="3"/>
      <c r="AH15" s="3"/>
      <c r="AI15" s="3"/>
      <c r="AJ15" s="5">
        <f t="shared" si="4"/>
        <v>0</v>
      </c>
      <c r="AK15" s="3"/>
      <c r="AL15" s="3"/>
      <c r="AM15" s="3"/>
      <c r="AN15" s="3"/>
      <c r="AO15" s="3"/>
      <c r="AP15" s="5">
        <f t="shared" si="5"/>
        <v>0</v>
      </c>
      <c r="AQ15" s="6">
        <f t="shared" si="6"/>
        <v>0</v>
      </c>
      <c r="AR15" s="6">
        <f t="shared" si="6"/>
        <v>0</v>
      </c>
      <c r="AS15" s="6">
        <f t="shared" si="6"/>
        <v>0</v>
      </c>
      <c r="AT15" s="6">
        <f t="shared" si="6"/>
        <v>0</v>
      </c>
      <c r="AU15" s="6">
        <f t="shared" si="6"/>
        <v>0</v>
      </c>
      <c r="AV15" s="7">
        <f t="shared" si="6"/>
        <v>0</v>
      </c>
      <c r="AW15" s="8"/>
      <c r="AX15" s="8"/>
      <c r="AY15" s="8"/>
      <c r="AZ15" s="8"/>
      <c r="BA15" s="8"/>
      <c r="BB15" s="8"/>
      <c r="BC15" s="9"/>
      <c r="BD15" s="18"/>
      <c r="BE15" s="18"/>
      <c r="BF15" s="18"/>
      <c r="BG15" s="18"/>
      <c r="BH15" s="18"/>
      <c r="BI15" s="18"/>
      <c r="BJ15" s="18"/>
      <c r="BK15" s="18"/>
      <c r="BL15" s="12">
        <f t="shared" si="8"/>
        <v>0</v>
      </c>
      <c r="BM15" s="13">
        <f t="shared" si="9"/>
        <v>0</v>
      </c>
      <c r="BN15" s="14"/>
      <c r="BO15" s="14"/>
      <c r="BP15" s="14"/>
      <c r="BQ15" s="15"/>
      <c r="BR15" s="16"/>
      <c r="BS15" s="17">
        <f>COUNTIF(BQ15:BR15,1)</f>
        <v>0</v>
      </c>
    </row>
    <row r="16" spans="1:71" s="1" customFormat="1" x14ac:dyDescent="0.2">
      <c r="A16" s="46">
        <v>11</v>
      </c>
      <c r="B16" s="46">
        <v>2020</v>
      </c>
      <c r="C16" s="49" t="str">
        <f>CONCATENATE(B16,"_",A16)</f>
        <v>2020_11</v>
      </c>
      <c r="D16" s="45" t="s">
        <v>79</v>
      </c>
      <c r="E16" s="48" t="s">
        <v>74</v>
      </c>
      <c r="F16" s="48" t="s">
        <v>103</v>
      </c>
      <c r="G16" s="3"/>
      <c r="H16" s="3"/>
      <c r="I16" s="3"/>
      <c r="J16" s="3"/>
      <c r="K16" s="3"/>
      <c r="L16" s="4">
        <f t="shared" si="0"/>
        <v>0</v>
      </c>
      <c r="M16" s="3"/>
      <c r="N16" s="3"/>
      <c r="O16" s="3"/>
      <c r="P16" s="3"/>
      <c r="Q16" s="3"/>
      <c r="R16" s="5">
        <f t="shared" si="1"/>
        <v>0</v>
      </c>
      <c r="S16" s="3"/>
      <c r="T16" s="3"/>
      <c r="U16" s="3"/>
      <c r="V16" s="3"/>
      <c r="W16" s="3"/>
      <c r="X16" s="5">
        <f t="shared" si="2"/>
        <v>0</v>
      </c>
      <c r="Y16" s="3"/>
      <c r="Z16" s="3"/>
      <c r="AA16" s="3"/>
      <c r="AB16" s="3"/>
      <c r="AC16" s="3"/>
      <c r="AD16" s="5">
        <f t="shared" si="3"/>
        <v>0</v>
      </c>
      <c r="AE16" s="3"/>
      <c r="AF16" s="3"/>
      <c r="AG16" s="3"/>
      <c r="AH16" s="3"/>
      <c r="AI16" s="3"/>
      <c r="AJ16" s="5">
        <f t="shared" si="4"/>
        <v>0</v>
      </c>
      <c r="AK16" s="3"/>
      <c r="AL16" s="3"/>
      <c r="AM16" s="3"/>
      <c r="AN16" s="3"/>
      <c r="AO16" s="3"/>
      <c r="AP16" s="5">
        <f t="shared" si="5"/>
        <v>0</v>
      </c>
      <c r="AQ16" s="6">
        <f t="shared" si="6"/>
        <v>0</v>
      </c>
      <c r="AR16" s="6">
        <f t="shared" si="6"/>
        <v>0</v>
      </c>
      <c r="AS16" s="6">
        <f t="shared" si="6"/>
        <v>0</v>
      </c>
      <c r="AT16" s="6">
        <f t="shared" si="6"/>
        <v>0</v>
      </c>
      <c r="AU16" s="6">
        <f t="shared" si="6"/>
        <v>0</v>
      </c>
      <c r="AV16" s="7">
        <f t="shared" si="6"/>
        <v>0</v>
      </c>
      <c r="AW16" s="8"/>
      <c r="AX16" s="8"/>
      <c r="AY16" s="8"/>
      <c r="AZ16" s="8"/>
      <c r="BA16" s="8"/>
      <c r="BB16" s="8"/>
      <c r="BC16" s="9"/>
      <c r="BD16" s="18"/>
      <c r="BE16" s="18"/>
      <c r="BF16" s="18"/>
      <c r="BG16" s="18"/>
      <c r="BH16" s="18"/>
      <c r="BI16" s="18"/>
      <c r="BJ16" s="18"/>
      <c r="BK16" s="18"/>
      <c r="BL16" s="12">
        <f t="shared" si="8"/>
        <v>0</v>
      </c>
      <c r="BM16" s="13">
        <f t="shared" si="9"/>
        <v>0</v>
      </c>
      <c r="BN16" s="14"/>
      <c r="BO16" s="14"/>
      <c r="BP16" s="14"/>
      <c r="BQ16" s="15"/>
      <c r="BR16" s="16"/>
      <c r="BS16" s="17">
        <f>COUNTIF(BQ16:BR16,1)</f>
        <v>0</v>
      </c>
    </row>
    <row r="17" spans="1:71" s="1" customFormat="1" x14ac:dyDescent="0.2">
      <c r="A17" s="50">
        <v>12</v>
      </c>
      <c r="B17" s="46">
        <v>2020</v>
      </c>
      <c r="C17" s="49" t="str">
        <f>CONCATENATE(B17,"_",A17)</f>
        <v>2020_12</v>
      </c>
      <c r="D17" s="45" t="s">
        <v>79</v>
      </c>
      <c r="E17" s="48" t="s">
        <v>74</v>
      </c>
      <c r="F17" s="48" t="s">
        <v>103</v>
      </c>
      <c r="G17" s="3"/>
      <c r="H17" s="3"/>
      <c r="I17" s="3"/>
      <c r="J17" s="3"/>
      <c r="K17" s="3"/>
      <c r="L17" s="4">
        <f t="shared" si="0"/>
        <v>0</v>
      </c>
      <c r="M17" s="3"/>
      <c r="N17" s="3"/>
      <c r="O17" s="3"/>
      <c r="P17" s="3"/>
      <c r="Q17" s="3"/>
      <c r="R17" s="5">
        <f t="shared" si="1"/>
        <v>0</v>
      </c>
      <c r="S17" s="3"/>
      <c r="T17" s="3"/>
      <c r="U17" s="3"/>
      <c r="V17" s="3"/>
      <c r="W17" s="3"/>
      <c r="X17" s="5">
        <f t="shared" si="2"/>
        <v>0</v>
      </c>
      <c r="Y17" s="3"/>
      <c r="Z17" s="3"/>
      <c r="AA17" s="3"/>
      <c r="AB17" s="3"/>
      <c r="AC17" s="3"/>
      <c r="AD17" s="5">
        <f t="shared" si="3"/>
        <v>0</v>
      </c>
      <c r="AE17" s="3"/>
      <c r="AF17" s="3"/>
      <c r="AG17" s="3"/>
      <c r="AH17" s="3"/>
      <c r="AI17" s="3"/>
      <c r="AJ17" s="5">
        <f t="shared" si="4"/>
        <v>0</v>
      </c>
      <c r="AK17" s="3"/>
      <c r="AL17" s="3"/>
      <c r="AM17" s="3"/>
      <c r="AN17" s="3"/>
      <c r="AO17" s="3"/>
      <c r="AP17" s="5">
        <f t="shared" si="5"/>
        <v>0</v>
      </c>
      <c r="AQ17" s="6">
        <f t="shared" si="6"/>
        <v>0</v>
      </c>
      <c r="AR17" s="6">
        <f t="shared" si="6"/>
        <v>0</v>
      </c>
      <c r="AS17" s="6">
        <f t="shared" si="6"/>
        <v>0</v>
      </c>
      <c r="AT17" s="6">
        <f t="shared" si="6"/>
        <v>0</v>
      </c>
      <c r="AU17" s="6">
        <f t="shared" si="6"/>
        <v>0</v>
      </c>
      <c r="AV17" s="7">
        <f t="shared" si="6"/>
        <v>0</v>
      </c>
      <c r="AW17" s="8"/>
      <c r="AX17" s="8"/>
      <c r="AY17" s="8"/>
      <c r="AZ17" s="8"/>
      <c r="BA17" s="8"/>
      <c r="BB17" s="8"/>
      <c r="BC17" s="9"/>
      <c r="BD17" s="18"/>
      <c r="BE17" s="18"/>
      <c r="BF17" s="18"/>
      <c r="BG17" s="18"/>
      <c r="BH17" s="18"/>
      <c r="BI17" s="18"/>
      <c r="BJ17" s="18"/>
      <c r="BK17" s="18"/>
      <c r="BL17" s="12">
        <f t="shared" si="8"/>
        <v>0</v>
      </c>
      <c r="BM17" s="13">
        <f t="shared" si="9"/>
        <v>0</v>
      </c>
      <c r="BN17" s="14"/>
      <c r="BO17" s="14"/>
      <c r="BP17" s="14"/>
      <c r="BQ17" s="15"/>
      <c r="BR17" s="16"/>
      <c r="BS17" s="17">
        <f>COUNTIF(BQ17:BR17,1)</f>
        <v>0</v>
      </c>
    </row>
    <row r="18" spans="1:71" s="1" customFormat="1" x14ac:dyDescent="0.25">
      <c r="AW18" s="51"/>
      <c r="AX18" s="51"/>
      <c r="AY18" s="51"/>
      <c r="AZ18" s="51"/>
      <c r="BA18" s="51"/>
      <c r="BB18" s="51"/>
    </row>
  </sheetData>
  <mergeCells count="29">
    <mergeCell ref="BN1:BO2"/>
    <mergeCell ref="BB3:BB4"/>
    <mergeCell ref="BP1:BP2"/>
    <mergeCell ref="BQ1:BS2"/>
    <mergeCell ref="A2:A4"/>
    <mergeCell ref="B2:B4"/>
    <mergeCell ref="C2:C4"/>
    <mergeCell ref="D2:D4"/>
    <mergeCell ref="E2:E4"/>
    <mergeCell ref="F2:F4"/>
    <mergeCell ref="G3:AP3"/>
    <mergeCell ref="AQ3:AV3"/>
    <mergeCell ref="A1:F1"/>
    <mergeCell ref="G1:AW2"/>
    <mergeCell ref="BC1:BC2"/>
    <mergeCell ref="BD1:BM2"/>
    <mergeCell ref="AW3:AW4"/>
    <mergeCell ref="AX3:AX4"/>
    <mergeCell ref="AY3:AY4"/>
    <mergeCell ref="AZ3:AZ4"/>
    <mergeCell ref="BA3:BA4"/>
    <mergeCell ref="BN3:BN4"/>
    <mergeCell ref="BC3:BC4"/>
    <mergeCell ref="BF3:BF4"/>
    <mergeCell ref="BD3:BD4"/>
    <mergeCell ref="BE3:BE4"/>
    <mergeCell ref="BG3:BK3"/>
    <mergeCell ref="BL3:BM3"/>
    <mergeCell ref="BO3:BO4"/>
  </mergeCells>
  <conditionalFormatting sqref="BQ6:BR17">
    <cfRule type="cellIs" dxfId="30" priority="2" operator="equal">
      <formula>1</formula>
    </cfRule>
    <cfRule type="cellIs" dxfId="29" priority="5" operator="equal">
      <formula>1</formula>
    </cfRule>
  </conditionalFormatting>
  <conditionalFormatting sqref="BQ6:BR17">
    <cfRule type="cellIs" dxfId="28" priority="4" operator="equal">
      <formula>1</formula>
    </cfRule>
  </conditionalFormatting>
  <conditionalFormatting sqref="BS6:BS17">
    <cfRule type="cellIs" dxfId="27" priority="1" operator="greaterThan">
      <formula>0</formula>
    </cfRule>
  </conditionalFormatting>
  <dataValidations count="2">
    <dataValidation type="whole" allowBlank="1" showInputMessage="1" showErrorMessage="1" errorTitle="Invalid Entry" error="Only the following entries are valid: 1, 2" sqref="BQ6:BR17" xr:uid="{D3C03DBF-DEA7-45D4-9D8D-6E4B9292AF9F}">
      <formula1>1</formula1>
      <formula2>2</formula2>
    </dataValidation>
    <dataValidation type="whole" allowBlank="1" showInputMessage="1" showErrorMessage="1" errorTitle="Invalid Entry" error="Only the following entries are valid: 1, 2" sqref="BS6:BS17" xr:uid="{58616016-71A2-463E-B095-B9511C8923AB}">
      <formula1>0</formula1>
      <formula2>999999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FBDE-9C06-4164-ADC6-09DB4F6F397C}">
  <sheetPr>
    <tabColor theme="0" tint="-0.249977111117893"/>
  </sheetPr>
  <dimension ref="A1:BS18"/>
  <sheetViews>
    <sheetView topLeftCell="BH1" workbookViewId="0">
      <selection activeCell="BQ3" sqref="BQ3"/>
    </sheetView>
  </sheetViews>
  <sheetFormatPr defaultColWidth="9.140625" defaultRowHeight="15" x14ac:dyDescent="0.25"/>
  <cols>
    <col min="1" max="54" width="9.140625" style="51"/>
    <col min="55" max="55" width="13.28515625" style="51" customWidth="1"/>
    <col min="56" max="65" width="9.140625" style="51"/>
    <col min="66" max="66" width="20.85546875" style="51" customWidth="1"/>
    <col min="67" max="67" width="16.85546875" style="51" customWidth="1"/>
    <col min="68" max="68" width="12" style="51" customWidth="1"/>
    <col min="69" max="69" width="26.7109375" style="51" customWidth="1"/>
    <col min="70" max="70" width="21.28515625" style="51" customWidth="1"/>
    <col min="71" max="71" width="11.85546875" style="51" customWidth="1"/>
    <col min="72" max="16384" width="9.140625" style="51"/>
  </cols>
  <sheetData>
    <row r="1" spans="1:71" s="1" customFormat="1" ht="23.25" customHeight="1" thickBot="1" x14ac:dyDescent="0.25">
      <c r="A1" s="170"/>
      <c r="B1" s="171"/>
      <c r="C1" s="171"/>
      <c r="D1" s="171"/>
      <c r="E1" s="171"/>
      <c r="F1" s="172"/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9"/>
      <c r="AY1" s="19"/>
      <c r="AZ1" s="19"/>
      <c r="BA1" s="19"/>
      <c r="BB1" s="19"/>
      <c r="BC1" s="153" t="s">
        <v>148</v>
      </c>
      <c r="BD1" s="179" t="s">
        <v>1</v>
      </c>
      <c r="BE1" s="179"/>
      <c r="BF1" s="179"/>
      <c r="BG1" s="179"/>
      <c r="BH1" s="179"/>
      <c r="BI1" s="179"/>
      <c r="BJ1" s="179"/>
      <c r="BK1" s="179"/>
      <c r="BL1" s="179"/>
      <c r="BM1" s="180"/>
      <c r="BN1" s="183" t="s">
        <v>151</v>
      </c>
      <c r="BO1" s="184"/>
      <c r="BP1" s="199" t="s">
        <v>144</v>
      </c>
      <c r="BQ1" s="201" t="s">
        <v>2</v>
      </c>
      <c r="BR1" s="157"/>
      <c r="BS1" s="157"/>
    </row>
    <row r="2" spans="1:71" s="1" customFormat="1" ht="13.5" customHeight="1" thickBot="1" x14ac:dyDescent="0.25">
      <c r="A2" s="159" t="s">
        <v>3</v>
      </c>
      <c r="B2" s="159" t="s">
        <v>4</v>
      </c>
      <c r="C2" s="162" t="s">
        <v>5</v>
      </c>
      <c r="D2" s="163" t="s">
        <v>6</v>
      </c>
      <c r="E2" s="159" t="s">
        <v>7</v>
      </c>
      <c r="F2" s="159" t="s">
        <v>8</v>
      </c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20"/>
      <c r="AY2" s="20"/>
      <c r="AZ2" s="20"/>
      <c r="BA2" s="20"/>
      <c r="BB2" s="20"/>
      <c r="BC2" s="154"/>
      <c r="BD2" s="181"/>
      <c r="BE2" s="181"/>
      <c r="BF2" s="181"/>
      <c r="BG2" s="181"/>
      <c r="BH2" s="181"/>
      <c r="BI2" s="181"/>
      <c r="BJ2" s="181"/>
      <c r="BK2" s="181"/>
      <c r="BL2" s="181"/>
      <c r="BM2" s="182"/>
      <c r="BN2" s="185"/>
      <c r="BO2" s="186"/>
      <c r="BP2" s="199"/>
      <c r="BQ2" s="202"/>
      <c r="BR2" s="158"/>
      <c r="BS2" s="158"/>
    </row>
    <row r="3" spans="1:71" s="1" customFormat="1" ht="24" customHeight="1" thickTop="1" thickBot="1" x14ac:dyDescent="0.3">
      <c r="A3" s="160"/>
      <c r="B3" s="160"/>
      <c r="C3" s="162"/>
      <c r="D3" s="162"/>
      <c r="E3" s="160"/>
      <c r="F3" s="160"/>
      <c r="G3" s="165" t="s">
        <v>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6"/>
      <c r="AQ3" s="167" t="s">
        <v>10</v>
      </c>
      <c r="AR3" s="165"/>
      <c r="AS3" s="165"/>
      <c r="AT3" s="165"/>
      <c r="AU3" s="165"/>
      <c r="AV3" s="165"/>
      <c r="AW3" s="168" t="s">
        <v>11</v>
      </c>
      <c r="AX3" s="168" t="s">
        <v>11</v>
      </c>
      <c r="AY3" s="168" t="s">
        <v>11</v>
      </c>
      <c r="AZ3" s="168" t="s">
        <v>11</v>
      </c>
      <c r="BA3" s="168" t="s">
        <v>11</v>
      </c>
      <c r="BB3" s="168" t="s">
        <v>11</v>
      </c>
      <c r="BC3" s="126" t="s">
        <v>87</v>
      </c>
      <c r="BD3" s="191" t="s">
        <v>12</v>
      </c>
      <c r="BE3" s="193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21"/>
      <c r="BQ3" s="208" t="s">
        <v>153</v>
      </c>
      <c r="BR3" s="206"/>
      <c r="BS3" s="203"/>
    </row>
    <row r="4" spans="1:71" s="1" customFormat="1" ht="138.75" customHeight="1" thickTop="1" thickBot="1" x14ac:dyDescent="0.25">
      <c r="A4" s="161"/>
      <c r="B4" s="161"/>
      <c r="C4" s="162"/>
      <c r="D4" s="164"/>
      <c r="E4" s="161"/>
      <c r="F4" s="161"/>
      <c r="G4" s="22" t="s">
        <v>15</v>
      </c>
      <c r="H4" s="23" t="s">
        <v>15</v>
      </c>
      <c r="I4" s="23" t="s">
        <v>15</v>
      </c>
      <c r="J4" s="23" t="s">
        <v>15</v>
      </c>
      <c r="K4" s="24" t="s">
        <v>15</v>
      </c>
      <c r="L4" s="25" t="s">
        <v>15</v>
      </c>
      <c r="M4" s="26" t="s">
        <v>16</v>
      </c>
      <c r="N4" s="26" t="s">
        <v>16</v>
      </c>
      <c r="O4" s="26" t="s">
        <v>16</v>
      </c>
      <c r="P4" s="26" t="s">
        <v>16</v>
      </c>
      <c r="Q4" s="26" t="s">
        <v>16</v>
      </c>
      <c r="R4" s="27" t="s">
        <v>16</v>
      </c>
      <c r="S4" s="26" t="s">
        <v>17</v>
      </c>
      <c r="T4" s="26" t="s">
        <v>17</v>
      </c>
      <c r="U4" s="26" t="s">
        <v>17</v>
      </c>
      <c r="V4" s="26" t="s">
        <v>17</v>
      </c>
      <c r="W4" s="26" t="s">
        <v>17</v>
      </c>
      <c r="X4" s="27" t="s">
        <v>17</v>
      </c>
      <c r="Y4" s="26" t="s">
        <v>18</v>
      </c>
      <c r="Z4" s="26" t="s">
        <v>18</v>
      </c>
      <c r="AA4" s="26" t="s">
        <v>18</v>
      </c>
      <c r="AB4" s="26" t="s">
        <v>18</v>
      </c>
      <c r="AC4" s="26" t="s">
        <v>18</v>
      </c>
      <c r="AD4" s="27" t="s">
        <v>18</v>
      </c>
      <c r="AE4" s="26" t="s">
        <v>19</v>
      </c>
      <c r="AF4" s="26" t="s">
        <v>19</v>
      </c>
      <c r="AG4" s="26" t="s">
        <v>19</v>
      </c>
      <c r="AH4" s="26" t="s">
        <v>19</v>
      </c>
      <c r="AI4" s="26" t="s">
        <v>19</v>
      </c>
      <c r="AJ4" s="27" t="s">
        <v>19</v>
      </c>
      <c r="AK4" s="26" t="s">
        <v>20</v>
      </c>
      <c r="AL4" s="26" t="s">
        <v>20</v>
      </c>
      <c r="AM4" s="26" t="s">
        <v>20</v>
      </c>
      <c r="AN4" s="26" t="s">
        <v>20</v>
      </c>
      <c r="AO4" s="26" t="s">
        <v>20</v>
      </c>
      <c r="AP4" s="27" t="s">
        <v>20</v>
      </c>
      <c r="AQ4" s="26" t="s">
        <v>21</v>
      </c>
      <c r="AR4" s="26" t="s">
        <v>21</v>
      </c>
      <c r="AS4" s="26" t="s">
        <v>21</v>
      </c>
      <c r="AT4" s="26" t="s">
        <v>21</v>
      </c>
      <c r="AU4" s="26" t="s">
        <v>21</v>
      </c>
      <c r="AV4" s="27" t="s">
        <v>22</v>
      </c>
      <c r="AW4" s="169"/>
      <c r="AX4" s="169"/>
      <c r="AY4" s="169"/>
      <c r="AZ4" s="169"/>
      <c r="BA4" s="169"/>
      <c r="BB4" s="169"/>
      <c r="BC4" s="127"/>
      <c r="BD4" s="192"/>
      <c r="BE4" s="194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31" t="s">
        <v>145</v>
      </c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34" t="s">
        <v>23</v>
      </c>
      <c r="B5" s="35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6" t="s">
        <v>80</v>
      </c>
      <c r="H5" s="36" t="s">
        <v>29</v>
      </c>
      <c r="I5" s="36" t="s">
        <v>30</v>
      </c>
      <c r="J5" s="36" t="s">
        <v>31</v>
      </c>
      <c r="K5" s="36" t="s">
        <v>32</v>
      </c>
      <c r="L5" s="37" t="s">
        <v>33</v>
      </c>
      <c r="M5" s="36" t="s">
        <v>81</v>
      </c>
      <c r="N5" s="36" t="s">
        <v>34</v>
      </c>
      <c r="O5" s="36" t="s">
        <v>35</v>
      </c>
      <c r="P5" s="36" t="s">
        <v>36</v>
      </c>
      <c r="Q5" s="36" t="s">
        <v>37</v>
      </c>
      <c r="R5" s="37" t="s">
        <v>38</v>
      </c>
      <c r="S5" s="36" t="s">
        <v>82</v>
      </c>
      <c r="T5" s="36" t="s">
        <v>39</v>
      </c>
      <c r="U5" s="36" t="s">
        <v>40</v>
      </c>
      <c r="V5" s="36" t="s">
        <v>41</v>
      </c>
      <c r="W5" s="36" t="s">
        <v>42</v>
      </c>
      <c r="X5" s="37" t="s">
        <v>43</v>
      </c>
      <c r="Y5" s="36" t="s">
        <v>83</v>
      </c>
      <c r="Z5" s="36" t="s">
        <v>44</v>
      </c>
      <c r="AA5" s="36" t="s">
        <v>45</v>
      </c>
      <c r="AB5" s="36" t="s">
        <v>46</v>
      </c>
      <c r="AC5" s="36" t="s">
        <v>47</v>
      </c>
      <c r="AD5" s="37" t="s">
        <v>48</v>
      </c>
      <c r="AE5" s="36" t="s">
        <v>84</v>
      </c>
      <c r="AF5" s="36" t="s">
        <v>49</v>
      </c>
      <c r="AG5" s="36" t="s">
        <v>50</v>
      </c>
      <c r="AH5" s="36" t="s">
        <v>51</v>
      </c>
      <c r="AI5" s="36" t="s">
        <v>52</v>
      </c>
      <c r="AJ5" s="37" t="s">
        <v>53</v>
      </c>
      <c r="AK5" s="36" t="s">
        <v>85</v>
      </c>
      <c r="AL5" s="36" t="s">
        <v>54</v>
      </c>
      <c r="AM5" s="36" t="s">
        <v>55</v>
      </c>
      <c r="AN5" s="36" t="s">
        <v>56</v>
      </c>
      <c r="AO5" s="36" t="s">
        <v>57</v>
      </c>
      <c r="AP5" s="37" t="s">
        <v>58</v>
      </c>
      <c r="AQ5" s="36" t="s">
        <v>86</v>
      </c>
      <c r="AR5" s="36" t="s">
        <v>59</v>
      </c>
      <c r="AS5" s="36" t="s">
        <v>60</v>
      </c>
      <c r="AT5" s="36" t="s">
        <v>61</v>
      </c>
      <c r="AU5" s="36" t="s">
        <v>62</v>
      </c>
      <c r="AV5" s="37" t="s">
        <v>63</v>
      </c>
      <c r="AW5" s="38" t="s">
        <v>64</v>
      </c>
      <c r="AX5" s="38" t="s">
        <v>65</v>
      </c>
      <c r="AY5" s="38" t="s">
        <v>66</v>
      </c>
      <c r="AZ5" s="38" t="s">
        <v>67</v>
      </c>
      <c r="BA5" s="38" t="s">
        <v>68</v>
      </c>
      <c r="BB5" s="38" t="s">
        <v>69</v>
      </c>
      <c r="BC5" s="65" t="s">
        <v>155</v>
      </c>
      <c r="BD5" s="40" t="s">
        <v>70</v>
      </c>
      <c r="BE5" s="41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42" t="s">
        <v>146</v>
      </c>
      <c r="BQ5" s="43" t="s">
        <v>72</v>
      </c>
      <c r="BR5" s="43"/>
      <c r="BS5" s="44" t="s">
        <v>73</v>
      </c>
    </row>
    <row r="6" spans="1:71" s="1" customFormat="1" x14ac:dyDescent="0.2">
      <c r="A6" s="45">
        <v>1</v>
      </c>
      <c r="B6" s="46">
        <v>2020</v>
      </c>
      <c r="C6" s="47" t="str">
        <f>CONCATENATE(B6,"_0",A6)</f>
        <v>2020_01</v>
      </c>
      <c r="D6" s="45" t="s">
        <v>76</v>
      </c>
      <c r="E6" s="48" t="s">
        <v>74</v>
      </c>
      <c r="F6" s="48" t="s">
        <v>100</v>
      </c>
      <c r="G6" s="3"/>
      <c r="H6" s="3"/>
      <c r="I6" s="3"/>
      <c r="J6" s="3"/>
      <c r="K6" s="3"/>
      <c r="L6" s="4">
        <f t="shared" ref="L6:L17" si="0">SUM(G6:K6)</f>
        <v>0</v>
      </c>
      <c r="M6" s="3"/>
      <c r="N6" s="3"/>
      <c r="O6" s="3"/>
      <c r="P6" s="3"/>
      <c r="Q6" s="3"/>
      <c r="R6" s="5">
        <f t="shared" ref="R6:R17" si="1">SUM(M6:Q6)</f>
        <v>0</v>
      </c>
      <c r="S6" s="3"/>
      <c r="T6" s="3"/>
      <c r="U6" s="3"/>
      <c r="V6" s="3"/>
      <c r="W6" s="3"/>
      <c r="X6" s="5">
        <f t="shared" ref="X6:X17" si="2">SUM(S6:W6)</f>
        <v>0</v>
      </c>
      <c r="Y6" s="3"/>
      <c r="Z6" s="3"/>
      <c r="AA6" s="3"/>
      <c r="AB6" s="3"/>
      <c r="AC6" s="3"/>
      <c r="AD6" s="5">
        <f t="shared" ref="AD6:AD17" si="3">SUM(Y6:AC6)</f>
        <v>0</v>
      </c>
      <c r="AE6" s="3"/>
      <c r="AF6" s="3"/>
      <c r="AG6" s="3"/>
      <c r="AH6" s="3"/>
      <c r="AI6" s="3"/>
      <c r="AJ6" s="5">
        <f t="shared" ref="AJ6:AJ17" si="4">SUM(AE6:AI6)</f>
        <v>0</v>
      </c>
      <c r="AK6" s="3"/>
      <c r="AL6" s="3"/>
      <c r="AM6" s="3"/>
      <c r="AN6" s="3"/>
      <c r="AO6" s="3"/>
      <c r="AP6" s="5">
        <f t="shared" ref="AP6:AP17" si="5">SUM(AK6:AO6)</f>
        <v>0</v>
      </c>
      <c r="AQ6" s="6">
        <f t="shared" ref="AQ6:AV17" si="6">SUM(G6+M6+S6+Y6+AE6+AK6)</f>
        <v>0</v>
      </c>
      <c r="AR6" s="6">
        <f t="shared" si="6"/>
        <v>0</v>
      </c>
      <c r="AS6" s="6">
        <f t="shared" si="6"/>
        <v>0</v>
      </c>
      <c r="AT6" s="6">
        <f t="shared" si="6"/>
        <v>0</v>
      </c>
      <c r="AU6" s="6">
        <f t="shared" si="6"/>
        <v>0</v>
      </c>
      <c r="AV6" s="7">
        <f t="shared" si="6"/>
        <v>0</v>
      </c>
      <c r="AW6" s="8"/>
      <c r="AX6" s="8"/>
      <c r="AY6" s="8"/>
      <c r="AZ6" s="8"/>
      <c r="BA6" s="8"/>
      <c r="BB6" s="8"/>
      <c r="BC6" s="9"/>
      <c r="BD6" s="11"/>
      <c r="BE6" s="11"/>
      <c r="BF6" s="11"/>
      <c r="BG6" s="11"/>
      <c r="BH6" s="11"/>
      <c r="BI6" s="11"/>
      <c r="BJ6" s="11"/>
      <c r="BK6" s="11"/>
      <c r="BL6" s="12">
        <f>SUM(BG6:BK6)</f>
        <v>0</v>
      </c>
      <c r="BM6" s="13">
        <f>IF(BD6=0,0,BL6/BD6)</f>
        <v>0</v>
      </c>
      <c r="BN6" s="14"/>
      <c r="BO6" s="14"/>
      <c r="BP6" s="14"/>
      <c r="BQ6" s="15"/>
      <c r="BR6" s="16"/>
      <c r="BS6" s="17">
        <f>COUNTIF(BQ6:BR6,1)</f>
        <v>0</v>
      </c>
    </row>
    <row r="7" spans="1:71" s="1" customFormat="1" x14ac:dyDescent="0.2">
      <c r="A7" s="46">
        <v>2</v>
      </c>
      <c r="B7" s="46">
        <v>2020</v>
      </c>
      <c r="C7" s="47" t="str">
        <f t="shared" ref="C7:C14" si="7">CONCATENATE(B7,"_0",A7)</f>
        <v>2020_02</v>
      </c>
      <c r="D7" s="45" t="s">
        <v>76</v>
      </c>
      <c r="E7" s="48" t="s">
        <v>74</v>
      </c>
      <c r="F7" s="48" t="s">
        <v>100</v>
      </c>
      <c r="G7" s="3"/>
      <c r="H7" s="3"/>
      <c r="I7" s="3"/>
      <c r="J7" s="3"/>
      <c r="K7" s="3"/>
      <c r="L7" s="4">
        <f t="shared" si="0"/>
        <v>0</v>
      </c>
      <c r="M7" s="3"/>
      <c r="N7" s="3"/>
      <c r="O7" s="3"/>
      <c r="P7" s="3"/>
      <c r="Q7" s="3"/>
      <c r="R7" s="5">
        <f t="shared" si="1"/>
        <v>0</v>
      </c>
      <c r="S7" s="3"/>
      <c r="T7" s="3"/>
      <c r="U7" s="3"/>
      <c r="V7" s="3"/>
      <c r="W7" s="3"/>
      <c r="X7" s="5">
        <f t="shared" si="2"/>
        <v>0</v>
      </c>
      <c r="Y7" s="3"/>
      <c r="Z7" s="3"/>
      <c r="AA7" s="3"/>
      <c r="AB7" s="3"/>
      <c r="AC7" s="3"/>
      <c r="AD7" s="5">
        <f t="shared" si="3"/>
        <v>0</v>
      </c>
      <c r="AE7" s="3"/>
      <c r="AF7" s="3"/>
      <c r="AG7" s="3"/>
      <c r="AH7" s="3"/>
      <c r="AI7" s="3"/>
      <c r="AJ7" s="5">
        <f t="shared" si="4"/>
        <v>0</v>
      </c>
      <c r="AK7" s="3"/>
      <c r="AL7" s="3"/>
      <c r="AM7" s="3"/>
      <c r="AN7" s="3"/>
      <c r="AO7" s="3"/>
      <c r="AP7" s="5">
        <f t="shared" si="5"/>
        <v>0</v>
      </c>
      <c r="AQ7" s="6">
        <f t="shared" si="6"/>
        <v>0</v>
      </c>
      <c r="AR7" s="6">
        <f t="shared" si="6"/>
        <v>0</v>
      </c>
      <c r="AS7" s="6">
        <f t="shared" si="6"/>
        <v>0</v>
      </c>
      <c r="AT7" s="6">
        <f t="shared" si="6"/>
        <v>0</v>
      </c>
      <c r="AU7" s="6">
        <f t="shared" si="6"/>
        <v>0</v>
      </c>
      <c r="AV7" s="7">
        <f t="shared" si="6"/>
        <v>0</v>
      </c>
      <c r="AW7" s="8"/>
      <c r="AX7" s="8"/>
      <c r="AY7" s="8"/>
      <c r="AZ7" s="8"/>
      <c r="BA7" s="8"/>
      <c r="BB7" s="8"/>
      <c r="BC7" s="9"/>
      <c r="BD7" s="18"/>
      <c r="BE7" s="18"/>
      <c r="BF7" s="18"/>
      <c r="BG7" s="18"/>
      <c r="BH7" s="18"/>
      <c r="BI7" s="18"/>
      <c r="BJ7" s="18"/>
      <c r="BK7" s="18"/>
      <c r="BL7" s="12">
        <f t="shared" ref="BL7:BL17" si="8">SUM(BG7:BK7)</f>
        <v>0</v>
      </c>
      <c r="BM7" s="13">
        <f t="shared" ref="BM7:BM17" si="9">IF(BD7=0,0,BL7/BD7)</f>
        <v>0</v>
      </c>
      <c r="BN7" s="14"/>
      <c r="BO7" s="14"/>
      <c r="BP7" s="14"/>
      <c r="BQ7" s="15"/>
      <c r="BR7" s="16"/>
      <c r="BS7" s="17">
        <f>COUNTIF(BQ7:BR7,1)</f>
        <v>0</v>
      </c>
    </row>
    <row r="8" spans="1:71" s="1" customFormat="1" x14ac:dyDescent="0.2">
      <c r="A8" s="46">
        <v>3</v>
      </c>
      <c r="B8" s="46">
        <v>2020</v>
      </c>
      <c r="C8" s="47" t="str">
        <f t="shared" si="7"/>
        <v>2020_03</v>
      </c>
      <c r="D8" s="45" t="s">
        <v>76</v>
      </c>
      <c r="E8" s="48" t="s">
        <v>74</v>
      </c>
      <c r="F8" s="48" t="s">
        <v>100</v>
      </c>
      <c r="G8" s="3"/>
      <c r="H8" s="3"/>
      <c r="I8" s="3"/>
      <c r="J8" s="3"/>
      <c r="K8" s="3"/>
      <c r="L8" s="4">
        <f t="shared" si="0"/>
        <v>0</v>
      </c>
      <c r="M8" s="3"/>
      <c r="N8" s="3"/>
      <c r="O8" s="3"/>
      <c r="P8" s="3"/>
      <c r="Q8" s="3"/>
      <c r="R8" s="5">
        <f t="shared" si="1"/>
        <v>0</v>
      </c>
      <c r="S8" s="3"/>
      <c r="T8" s="3"/>
      <c r="U8" s="3"/>
      <c r="V8" s="3"/>
      <c r="W8" s="3"/>
      <c r="X8" s="5">
        <f t="shared" si="2"/>
        <v>0</v>
      </c>
      <c r="Y8" s="3"/>
      <c r="Z8" s="3"/>
      <c r="AA8" s="3"/>
      <c r="AB8" s="3"/>
      <c r="AC8" s="3"/>
      <c r="AD8" s="5">
        <f t="shared" si="3"/>
        <v>0</v>
      </c>
      <c r="AE8" s="3"/>
      <c r="AF8" s="3"/>
      <c r="AG8" s="3"/>
      <c r="AH8" s="3"/>
      <c r="AI8" s="3"/>
      <c r="AJ8" s="5">
        <f t="shared" si="4"/>
        <v>0</v>
      </c>
      <c r="AK8" s="3"/>
      <c r="AL8" s="3"/>
      <c r="AM8" s="3"/>
      <c r="AN8" s="3"/>
      <c r="AO8" s="3"/>
      <c r="AP8" s="5">
        <f t="shared" si="5"/>
        <v>0</v>
      </c>
      <c r="AQ8" s="6">
        <f t="shared" si="6"/>
        <v>0</v>
      </c>
      <c r="AR8" s="6">
        <f t="shared" si="6"/>
        <v>0</v>
      </c>
      <c r="AS8" s="6">
        <f t="shared" si="6"/>
        <v>0</v>
      </c>
      <c r="AT8" s="6">
        <f t="shared" si="6"/>
        <v>0</v>
      </c>
      <c r="AU8" s="6">
        <f t="shared" si="6"/>
        <v>0</v>
      </c>
      <c r="AV8" s="7">
        <f t="shared" si="6"/>
        <v>0</v>
      </c>
      <c r="AW8" s="8"/>
      <c r="AX8" s="8"/>
      <c r="AY8" s="8"/>
      <c r="AZ8" s="8"/>
      <c r="BA8" s="8"/>
      <c r="BB8" s="8"/>
      <c r="BC8" s="9"/>
      <c r="BD8" s="18"/>
      <c r="BE8" s="18"/>
      <c r="BF8" s="18"/>
      <c r="BG8" s="18"/>
      <c r="BH8" s="18"/>
      <c r="BI8" s="18"/>
      <c r="BJ8" s="18"/>
      <c r="BK8" s="18"/>
      <c r="BL8" s="12">
        <f t="shared" si="8"/>
        <v>0</v>
      </c>
      <c r="BM8" s="13">
        <f t="shared" si="9"/>
        <v>0</v>
      </c>
      <c r="BN8" s="14"/>
      <c r="BO8" s="14"/>
      <c r="BP8" s="14"/>
      <c r="BQ8" s="15"/>
      <c r="BR8" s="16"/>
      <c r="BS8" s="17">
        <f>COUNTIF(BQ8:BR8,1)</f>
        <v>0</v>
      </c>
    </row>
    <row r="9" spans="1:71" s="1" customFormat="1" x14ac:dyDescent="0.2">
      <c r="A9" s="46">
        <v>4</v>
      </c>
      <c r="B9" s="46">
        <v>2020</v>
      </c>
      <c r="C9" s="47" t="str">
        <f t="shared" si="7"/>
        <v>2020_04</v>
      </c>
      <c r="D9" s="45" t="s">
        <v>77</v>
      </c>
      <c r="E9" s="48" t="s">
        <v>74</v>
      </c>
      <c r="F9" s="48" t="s">
        <v>100</v>
      </c>
      <c r="G9" s="3"/>
      <c r="H9" s="3"/>
      <c r="I9" s="3"/>
      <c r="J9" s="3"/>
      <c r="K9" s="3"/>
      <c r="L9" s="4">
        <f t="shared" si="0"/>
        <v>0</v>
      </c>
      <c r="M9" s="3"/>
      <c r="N9" s="3"/>
      <c r="O9" s="3"/>
      <c r="P9" s="3"/>
      <c r="Q9" s="3"/>
      <c r="R9" s="5">
        <f t="shared" si="1"/>
        <v>0</v>
      </c>
      <c r="S9" s="3"/>
      <c r="T9" s="3"/>
      <c r="U9" s="3"/>
      <c r="V9" s="3"/>
      <c r="W9" s="3"/>
      <c r="X9" s="5">
        <f t="shared" si="2"/>
        <v>0</v>
      </c>
      <c r="Y9" s="3"/>
      <c r="Z9" s="3"/>
      <c r="AA9" s="3"/>
      <c r="AB9" s="3"/>
      <c r="AC9" s="3"/>
      <c r="AD9" s="5">
        <f t="shared" si="3"/>
        <v>0</v>
      </c>
      <c r="AE9" s="3"/>
      <c r="AF9" s="3"/>
      <c r="AG9" s="3"/>
      <c r="AH9" s="3"/>
      <c r="AI9" s="3"/>
      <c r="AJ9" s="5">
        <f t="shared" si="4"/>
        <v>0</v>
      </c>
      <c r="AK9" s="3"/>
      <c r="AL9" s="3"/>
      <c r="AM9" s="3"/>
      <c r="AN9" s="3"/>
      <c r="AO9" s="3"/>
      <c r="AP9" s="5">
        <f t="shared" si="5"/>
        <v>0</v>
      </c>
      <c r="AQ9" s="6">
        <f t="shared" si="6"/>
        <v>0</v>
      </c>
      <c r="AR9" s="6">
        <f t="shared" si="6"/>
        <v>0</v>
      </c>
      <c r="AS9" s="6">
        <f t="shared" si="6"/>
        <v>0</v>
      </c>
      <c r="AT9" s="6">
        <f t="shared" si="6"/>
        <v>0</v>
      </c>
      <c r="AU9" s="6">
        <f t="shared" si="6"/>
        <v>0</v>
      </c>
      <c r="AV9" s="7">
        <f t="shared" si="6"/>
        <v>0</v>
      </c>
      <c r="AW9" s="8"/>
      <c r="AX9" s="8"/>
      <c r="AY9" s="8"/>
      <c r="AZ9" s="8"/>
      <c r="BA9" s="8"/>
      <c r="BB9" s="8"/>
      <c r="BC9" s="9"/>
      <c r="BD9" s="18"/>
      <c r="BE9" s="18"/>
      <c r="BF9" s="18"/>
      <c r="BG9" s="18"/>
      <c r="BH9" s="18"/>
      <c r="BI9" s="18"/>
      <c r="BJ9" s="18"/>
      <c r="BK9" s="18"/>
      <c r="BL9" s="12">
        <f t="shared" si="8"/>
        <v>0</v>
      </c>
      <c r="BM9" s="13">
        <f t="shared" si="9"/>
        <v>0</v>
      </c>
      <c r="BN9" s="14"/>
      <c r="BO9" s="14"/>
      <c r="BP9" s="14"/>
      <c r="BQ9" s="15"/>
      <c r="BR9" s="16"/>
      <c r="BS9" s="17">
        <f>COUNTIF(BQ9:BR9,1)</f>
        <v>0</v>
      </c>
    </row>
    <row r="10" spans="1:71" s="1" customFormat="1" x14ac:dyDescent="0.2">
      <c r="A10" s="46">
        <v>5</v>
      </c>
      <c r="B10" s="46">
        <v>2020</v>
      </c>
      <c r="C10" s="47" t="str">
        <f t="shared" si="7"/>
        <v>2020_05</v>
      </c>
      <c r="D10" s="45" t="s">
        <v>77</v>
      </c>
      <c r="E10" s="48" t="s">
        <v>74</v>
      </c>
      <c r="F10" s="48" t="s">
        <v>100</v>
      </c>
      <c r="G10" s="3"/>
      <c r="H10" s="3"/>
      <c r="I10" s="3"/>
      <c r="J10" s="3"/>
      <c r="K10" s="3"/>
      <c r="L10" s="4">
        <f t="shared" si="0"/>
        <v>0</v>
      </c>
      <c r="M10" s="3"/>
      <c r="N10" s="3"/>
      <c r="O10" s="3"/>
      <c r="P10" s="3"/>
      <c r="Q10" s="3"/>
      <c r="R10" s="5">
        <f t="shared" si="1"/>
        <v>0</v>
      </c>
      <c r="S10" s="3"/>
      <c r="T10" s="3"/>
      <c r="U10" s="3"/>
      <c r="V10" s="3"/>
      <c r="W10" s="3"/>
      <c r="X10" s="5">
        <f t="shared" si="2"/>
        <v>0</v>
      </c>
      <c r="Y10" s="3"/>
      <c r="Z10" s="3"/>
      <c r="AA10" s="3"/>
      <c r="AB10" s="3"/>
      <c r="AC10" s="3"/>
      <c r="AD10" s="5">
        <f t="shared" si="3"/>
        <v>0</v>
      </c>
      <c r="AE10" s="3"/>
      <c r="AF10" s="3"/>
      <c r="AG10" s="3"/>
      <c r="AH10" s="3"/>
      <c r="AI10" s="3"/>
      <c r="AJ10" s="5">
        <f t="shared" si="4"/>
        <v>0</v>
      </c>
      <c r="AK10" s="3"/>
      <c r="AL10" s="3"/>
      <c r="AM10" s="3"/>
      <c r="AN10" s="3"/>
      <c r="AO10" s="3"/>
      <c r="AP10" s="5">
        <f t="shared" si="5"/>
        <v>0</v>
      </c>
      <c r="AQ10" s="6">
        <f t="shared" si="6"/>
        <v>0</v>
      </c>
      <c r="AR10" s="6">
        <f t="shared" si="6"/>
        <v>0</v>
      </c>
      <c r="AS10" s="6">
        <f t="shared" si="6"/>
        <v>0</v>
      </c>
      <c r="AT10" s="6">
        <f t="shared" si="6"/>
        <v>0</v>
      </c>
      <c r="AU10" s="6">
        <f t="shared" si="6"/>
        <v>0</v>
      </c>
      <c r="AV10" s="7">
        <f t="shared" si="6"/>
        <v>0</v>
      </c>
      <c r="AW10" s="8"/>
      <c r="AX10" s="8"/>
      <c r="AY10" s="8"/>
      <c r="AZ10" s="8"/>
      <c r="BA10" s="8"/>
      <c r="BB10" s="8"/>
      <c r="BC10" s="9"/>
      <c r="BD10" s="18"/>
      <c r="BE10" s="18"/>
      <c r="BF10" s="18"/>
      <c r="BG10" s="18"/>
      <c r="BH10" s="18"/>
      <c r="BI10" s="18"/>
      <c r="BJ10" s="18"/>
      <c r="BK10" s="18"/>
      <c r="BL10" s="12">
        <f t="shared" si="8"/>
        <v>0</v>
      </c>
      <c r="BM10" s="13">
        <f t="shared" si="9"/>
        <v>0</v>
      </c>
      <c r="BN10" s="14"/>
      <c r="BO10" s="14"/>
      <c r="BP10" s="14"/>
      <c r="BQ10" s="15"/>
      <c r="BR10" s="16"/>
      <c r="BS10" s="17">
        <f>COUNTIF(BQ10:BR10,1)</f>
        <v>0</v>
      </c>
    </row>
    <row r="11" spans="1:71" s="1" customFormat="1" x14ac:dyDescent="0.2">
      <c r="A11" s="46">
        <v>6</v>
      </c>
      <c r="B11" s="46">
        <v>2020</v>
      </c>
      <c r="C11" s="47" t="str">
        <f t="shared" si="7"/>
        <v>2020_06</v>
      </c>
      <c r="D11" s="45" t="s">
        <v>77</v>
      </c>
      <c r="E11" s="48" t="s">
        <v>74</v>
      </c>
      <c r="F11" s="48" t="s">
        <v>100</v>
      </c>
      <c r="G11" s="3"/>
      <c r="H11" s="3"/>
      <c r="I11" s="3"/>
      <c r="J11" s="3"/>
      <c r="K11" s="3"/>
      <c r="L11" s="4">
        <f t="shared" si="0"/>
        <v>0</v>
      </c>
      <c r="M11" s="3"/>
      <c r="N11" s="3"/>
      <c r="O11" s="3"/>
      <c r="P11" s="3"/>
      <c r="Q11" s="3"/>
      <c r="R11" s="5">
        <f t="shared" si="1"/>
        <v>0</v>
      </c>
      <c r="S11" s="3"/>
      <c r="T11" s="3"/>
      <c r="U11" s="3"/>
      <c r="V11" s="3"/>
      <c r="W11" s="3"/>
      <c r="X11" s="5">
        <f t="shared" si="2"/>
        <v>0</v>
      </c>
      <c r="Y11" s="3"/>
      <c r="Z11" s="3"/>
      <c r="AA11" s="3"/>
      <c r="AB11" s="3"/>
      <c r="AC11" s="3"/>
      <c r="AD11" s="5">
        <f t="shared" si="3"/>
        <v>0</v>
      </c>
      <c r="AE11" s="3"/>
      <c r="AF11" s="3"/>
      <c r="AG11" s="3"/>
      <c r="AH11" s="3"/>
      <c r="AI11" s="3"/>
      <c r="AJ11" s="5">
        <f t="shared" si="4"/>
        <v>0</v>
      </c>
      <c r="AK11" s="3"/>
      <c r="AL11" s="3"/>
      <c r="AM11" s="3"/>
      <c r="AN11" s="3"/>
      <c r="AO11" s="3"/>
      <c r="AP11" s="5">
        <f t="shared" si="5"/>
        <v>0</v>
      </c>
      <c r="AQ11" s="6">
        <f t="shared" si="6"/>
        <v>0</v>
      </c>
      <c r="AR11" s="6">
        <f t="shared" si="6"/>
        <v>0</v>
      </c>
      <c r="AS11" s="6">
        <f t="shared" si="6"/>
        <v>0</v>
      </c>
      <c r="AT11" s="6">
        <f t="shared" si="6"/>
        <v>0</v>
      </c>
      <c r="AU11" s="6">
        <f t="shared" si="6"/>
        <v>0</v>
      </c>
      <c r="AV11" s="7">
        <f t="shared" si="6"/>
        <v>0</v>
      </c>
      <c r="AW11" s="8"/>
      <c r="AX11" s="8"/>
      <c r="AY11" s="8"/>
      <c r="AZ11" s="8"/>
      <c r="BA11" s="8"/>
      <c r="BB11" s="8"/>
      <c r="BC11" s="9"/>
      <c r="BD11" s="18"/>
      <c r="BE11" s="18"/>
      <c r="BF11" s="18"/>
      <c r="BG11" s="18"/>
      <c r="BH11" s="18"/>
      <c r="BI11" s="18"/>
      <c r="BJ11" s="18"/>
      <c r="BK11" s="18"/>
      <c r="BL11" s="12">
        <f t="shared" si="8"/>
        <v>0</v>
      </c>
      <c r="BM11" s="13">
        <f t="shared" si="9"/>
        <v>0</v>
      </c>
      <c r="BN11" s="14"/>
      <c r="BO11" s="14"/>
      <c r="BP11" s="14"/>
      <c r="BQ11" s="15"/>
      <c r="BR11" s="16"/>
      <c r="BS11" s="17">
        <f>COUNTIF(BQ11:BR11,1)</f>
        <v>0</v>
      </c>
    </row>
    <row r="12" spans="1:71" s="1" customFormat="1" x14ac:dyDescent="0.2">
      <c r="A12" s="46">
        <v>7</v>
      </c>
      <c r="B12" s="46">
        <v>2020</v>
      </c>
      <c r="C12" s="47" t="str">
        <f t="shared" si="7"/>
        <v>2020_07</v>
      </c>
      <c r="D12" s="45" t="s">
        <v>78</v>
      </c>
      <c r="E12" s="48" t="s">
        <v>74</v>
      </c>
      <c r="F12" s="48" t="s">
        <v>100</v>
      </c>
      <c r="G12" s="3"/>
      <c r="H12" s="3"/>
      <c r="I12" s="3"/>
      <c r="J12" s="3"/>
      <c r="K12" s="3"/>
      <c r="L12" s="4">
        <f t="shared" si="0"/>
        <v>0</v>
      </c>
      <c r="M12" s="3"/>
      <c r="N12" s="3"/>
      <c r="O12" s="3"/>
      <c r="P12" s="3"/>
      <c r="Q12" s="3"/>
      <c r="R12" s="5">
        <f t="shared" si="1"/>
        <v>0</v>
      </c>
      <c r="S12" s="3"/>
      <c r="T12" s="3"/>
      <c r="U12" s="3"/>
      <c r="V12" s="3"/>
      <c r="W12" s="3"/>
      <c r="X12" s="5">
        <f t="shared" si="2"/>
        <v>0</v>
      </c>
      <c r="Y12" s="3"/>
      <c r="Z12" s="3"/>
      <c r="AA12" s="3"/>
      <c r="AB12" s="3"/>
      <c r="AC12" s="3"/>
      <c r="AD12" s="5">
        <f t="shared" si="3"/>
        <v>0</v>
      </c>
      <c r="AE12" s="3"/>
      <c r="AF12" s="3"/>
      <c r="AG12" s="3"/>
      <c r="AH12" s="3"/>
      <c r="AI12" s="3"/>
      <c r="AJ12" s="5">
        <f t="shared" si="4"/>
        <v>0</v>
      </c>
      <c r="AK12" s="3"/>
      <c r="AL12" s="3"/>
      <c r="AM12" s="3"/>
      <c r="AN12" s="3"/>
      <c r="AO12" s="3"/>
      <c r="AP12" s="5">
        <f t="shared" si="5"/>
        <v>0</v>
      </c>
      <c r="AQ12" s="6">
        <f t="shared" si="6"/>
        <v>0</v>
      </c>
      <c r="AR12" s="6">
        <f t="shared" si="6"/>
        <v>0</v>
      </c>
      <c r="AS12" s="6">
        <f t="shared" si="6"/>
        <v>0</v>
      </c>
      <c r="AT12" s="6">
        <f t="shared" si="6"/>
        <v>0</v>
      </c>
      <c r="AU12" s="6">
        <f t="shared" si="6"/>
        <v>0</v>
      </c>
      <c r="AV12" s="7">
        <f t="shared" si="6"/>
        <v>0</v>
      </c>
      <c r="AW12" s="8"/>
      <c r="AX12" s="8"/>
      <c r="AY12" s="8"/>
      <c r="AZ12" s="8"/>
      <c r="BA12" s="8"/>
      <c r="BB12" s="8"/>
      <c r="BC12" s="9"/>
      <c r="BD12" s="18"/>
      <c r="BE12" s="18"/>
      <c r="BF12" s="18"/>
      <c r="BG12" s="18"/>
      <c r="BH12" s="18"/>
      <c r="BI12" s="18"/>
      <c r="BJ12" s="18"/>
      <c r="BK12" s="18"/>
      <c r="BL12" s="12">
        <f t="shared" si="8"/>
        <v>0</v>
      </c>
      <c r="BM12" s="13">
        <f t="shared" si="9"/>
        <v>0</v>
      </c>
      <c r="BN12" s="14"/>
      <c r="BO12" s="14"/>
      <c r="BP12" s="14"/>
      <c r="BQ12" s="15"/>
      <c r="BR12" s="16"/>
      <c r="BS12" s="17">
        <f>COUNTIF(BQ12:BR12,1)</f>
        <v>0</v>
      </c>
    </row>
    <row r="13" spans="1:71" s="1" customFormat="1" x14ac:dyDescent="0.2">
      <c r="A13" s="46">
        <v>8</v>
      </c>
      <c r="B13" s="46">
        <v>2020</v>
      </c>
      <c r="C13" s="47" t="str">
        <f t="shared" si="7"/>
        <v>2020_08</v>
      </c>
      <c r="D13" s="45" t="s">
        <v>78</v>
      </c>
      <c r="E13" s="48" t="s">
        <v>74</v>
      </c>
      <c r="F13" s="48" t="s">
        <v>100</v>
      </c>
      <c r="G13" s="3"/>
      <c r="H13" s="3"/>
      <c r="I13" s="3"/>
      <c r="J13" s="3"/>
      <c r="K13" s="3"/>
      <c r="L13" s="4">
        <f t="shared" si="0"/>
        <v>0</v>
      </c>
      <c r="M13" s="3"/>
      <c r="N13" s="3"/>
      <c r="O13" s="3"/>
      <c r="P13" s="3"/>
      <c r="Q13" s="3"/>
      <c r="R13" s="5">
        <f t="shared" si="1"/>
        <v>0</v>
      </c>
      <c r="S13" s="3"/>
      <c r="T13" s="3"/>
      <c r="U13" s="3"/>
      <c r="V13" s="3"/>
      <c r="W13" s="3"/>
      <c r="X13" s="5">
        <f t="shared" si="2"/>
        <v>0</v>
      </c>
      <c r="Y13" s="3"/>
      <c r="Z13" s="3"/>
      <c r="AA13" s="3"/>
      <c r="AB13" s="3"/>
      <c r="AC13" s="3"/>
      <c r="AD13" s="5">
        <f t="shared" si="3"/>
        <v>0</v>
      </c>
      <c r="AE13" s="3"/>
      <c r="AF13" s="3"/>
      <c r="AG13" s="3"/>
      <c r="AH13" s="3"/>
      <c r="AI13" s="3"/>
      <c r="AJ13" s="5">
        <f t="shared" si="4"/>
        <v>0</v>
      </c>
      <c r="AK13" s="3"/>
      <c r="AL13" s="3"/>
      <c r="AM13" s="3"/>
      <c r="AN13" s="3"/>
      <c r="AO13" s="3"/>
      <c r="AP13" s="5">
        <f t="shared" si="5"/>
        <v>0</v>
      </c>
      <c r="AQ13" s="6">
        <f t="shared" si="6"/>
        <v>0</v>
      </c>
      <c r="AR13" s="6">
        <f t="shared" si="6"/>
        <v>0</v>
      </c>
      <c r="AS13" s="6">
        <f t="shared" si="6"/>
        <v>0</v>
      </c>
      <c r="AT13" s="6">
        <f t="shared" si="6"/>
        <v>0</v>
      </c>
      <c r="AU13" s="6">
        <f t="shared" si="6"/>
        <v>0</v>
      </c>
      <c r="AV13" s="7">
        <f t="shared" si="6"/>
        <v>0</v>
      </c>
      <c r="AW13" s="8"/>
      <c r="AX13" s="8"/>
      <c r="AY13" s="8"/>
      <c r="AZ13" s="8"/>
      <c r="BA13" s="8"/>
      <c r="BB13" s="8"/>
      <c r="BC13" s="9"/>
      <c r="BD13" s="18"/>
      <c r="BE13" s="18"/>
      <c r="BF13" s="18"/>
      <c r="BG13" s="18"/>
      <c r="BH13" s="18"/>
      <c r="BI13" s="18"/>
      <c r="BJ13" s="18"/>
      <c r="BK13" s="18"/>
      <c r="BL13" s="12">
        <f t="shared" si="8"/>
        <v>0</v>
      </c>
      <c r="BM13" s="13">
        <f t="shared" si="9"/>
        <v>0</v>
      </c>
      <c r="BN13" s="14"/>
      <c r="BO13" s="14"/>
      <c r="BP13" s="14"/>
      <c r="BQ13" s="15"/>
      <c r="BR13" s="16"/>
      <c r="BS13" s="17">
        <f>COUNTIF(BQ13:BR13,1)</f>
        <v>0</v>
      </c>
    </row>
    <row r="14" spans="1:71" s="1" customFormat="1" x14ac:dyDescent="0.2">
      <c r="A14" s="46">
        <v>9</v>
      </c>
      <c r="B14" s="46">
        <v>2020</v>
      </c>
      <c r="C14" s="47" t="str">
        <f t="shared" si="7"/>
        <v>2020_09</v>
      </c>
      <c r="D14" s="45" t="s">
        <v>78</v>
      </c>
      <c r="E14" s="48" t="s">
        <v>74</v>
      </c>
      <c r="F14" s="48" t="s">
        <v>100</v>
      </c>
      <c r="G14" s="3"/>
      <c r="H14" s="3"/>
      <c r="I14" s="3"/>
      <c r="J14" s="3"/>
      <c r="K14" s="3"/>
      <c r="L14" s="4">
        <f t="shared" si="0"/>
        <v>0</v>
      </c>
      <c r="M14" s="3"/>
      <c r="N14" s="3"/>
      <c r="O14" s="3"/>
      <c r="P14" s="3"/>
      <c r="Q14" s="3"/>
      <c r="R14" s="5">
        <f t="shared" si="1"/>
        <v>0</v>
      </c>
      <c r="S14" s="3"/>
      <c r="T14" s="3"/>
      <c r="U14" s="3"/>
      <c r="V14" s="3"/>
      <c r="W14" s="3"/>
      <c r="X14" s="5">
        <f t="shared" si="2"/>
        <v>0</v>
      </c>
      <c r="Y14" s="3"/>
      <c r="Z14" s="3"/>
      <c r="AA14" s="3"/>
      <c r="AB14" s="3"/>
      <c r="AC14" s="3"/>
      <c r="AD14" s="5">
        <f t="shared" si="3"/>
        <v>0</v>
      </c>
      <c r="AE14" s="3"/>
      <c r="AF14" s="3"/>
      <c r="AG14" s="3"/>
      <c r="AH14" s="3"/>
      <c r="AI14" s="3"/>
      <c r="AJ14" s="5">
        <f t="shared" si="4"/>
        <v>0</v>
      </c>
      <c r="AK14" s="3"/>
      <c r="AL14" s="3"/>
      <c r="AM14" s="3"/>
      <c r="AN14" s="3"/>
      <c r="AO14" s="3"/>
      <c r="AP14" s="5">
        <f t="shared" si="5"/>
        <v>0</v>
      </c>
      <c r="AQ14" s="6">
        <f t="shared" si="6"/>
        <v>0</v>
      </c>
      <c r="AR14" s="6">
        <f t="shared" si="6"/>
        <v>0</v>
      </c>
      <c r="AS14" s="6">
        <f t="shared" si="6"/>
        <v>0</v>
      </c>
      <c r="AT14" s="6">
        <f t="shared" si="6"/>
        <v>0</v>
      </c>
      <c r="AU14" s="6">
        <f t="shared" si="6"/>
        <v>0</v>
      </c>
      <c r="AV14" s="7">
        <f t="shared" si="6"/>
        <v>0</v>
      </c>
      <c r="AW14" s="8"/>
      <c r="AX14" s="8"/>
      <c r="AY14" s="8"/>
      <c r="AZ14" s="8"/>
      <c r="BA14" s="8"/>
      <c r="BB14" s="8"/>
      <c r="BC14" s="9"/>
      <c r="BD14" s="18"/>
      <c r="BE14" s="18"/>
      <c r="BF14" s="18"/>
      <c r="BG14" s="18"/>
      <c r="BH14" s="18"/>
      <c r="BI14" s="18"/>
      <c r="BJ14" s="18"/>
      <c r="BK14" s="18"/>
      <c r="BL14" s="12">
        <f t="shared" si="8"/>
        <v>0</v>
      </c>
      <c r="BM14" s="13">
        <f t="shared" si="9"/>
        <v>0</v>
      </c>
      <c r="BN14" s="14"/>
      <c r="BO14" s="14"/>
      <c r="BP14" s="14"/>
      <c r="BQ14" s="15"/>
      <c r="BR14" s="16"/>
      <c r="BS14" s="17">
        <f>COUNTIF(BQ14:BR14,1)</f>
        <v>0</v>
      </c>
    </row>
    <row r="15" spans="1:71" s="1" customFormat="1" x14ac:dyDescent="0.2">
      <c r="A15" s="46">
        <v>10</v>
      </c>
      <c r="B15" s="46">
        <v>2020</v>
      </c>
      <c r="C15" s="49" t="str">
        <f>CONCATENATE(B15,"_",A15)</f>
        <v>2020_10</v>
      </c>
      <c r="D15" s="45" t="s">
        <v>79</v>
      </c>
      <c r="E15" s="48" t="s">
        <v>74</v>
      </c>
      <c r="F15" s="48" t="s">
        <v>100</v>
      </c>
      <c r="G15" s="3"/>
      <c r="H15" s="3"/>
      <c r="I15" s="3"/>
      <c r="J15" s="3"/>
      <c r="K15" s="3"/>
      <c r="L15" s="4">
        <f t="shared" si="0"/>
        <v>0</v>
      </c>
      <c r="M15" s="3"/>
      <c r="N15" s="3"/>
      <c r="O15" s="3"/>
      <c r="P15" s="3"/>
      <c r="Q15" s="3"/>
      <c r="R15" s="5">
        <f t="shared" si="1"/>
        <v>0</v>
      </c>
      <c r="S15" s="3"/>
      <c r="T15" s="3"/>
      <c r="U15" s="3"/>
      <c r="V15" s="3"/>
      <c r="W15" s="3"/>
      <c r="X15" s="5">
        <f t="shared" si="2"/>
        <v>0</v>
      </c>
      <c r="Y15" s="3"/>
      <c r="Z15" s="3"/>
      <c r="AA15" s="3"/>
      <c r="AB15" s="3"/>
      <c r="AC15" s="3"/>
      <c r="AD15" s="5">
        <f t="shared" si="3"/>
        <v>0</v>
      </c>
      <c r="AE15" s="3"/>
      <c r="AF15" s="3"/>
      <c r="AG15" s="3"/>
      <c r="AH15" s="3"/>
      <c r="AI15" s="3"/>
      <c r="AJ15" s="5">
        <f t="shared" si="4"/>
        <v>0</v>
      </c>
      <c r="AK15" s="3"/>
      <c r="AL15" s="3"/>
      <c r="AM15" s="3"/>
      <c r="AN15" s="3"/>
      <c r="AO15" s="3"/>
      <c r="AP15" s="5">
        <f t="shared" si="5"/>
        <v>0</v>
      </c>
      <c r="AQ15" s="6">
        <f t="shared" si="6"/>
        <v>0</v>
      </c>
      <c r="AR15" s="6">
        <f t="shared" si="6"/>
        <v>0</v>
      </c>
      <c r="AS15" s="6">
        <f t="shared" si="6"/>
        <v>0</v>
      </c>
      <c r="AT15" s="6">
        <f t="shared" si="6"/>
        <v>0</v>
      </c>
      <c r="AU15" s="6">
        <f t="shared" si="6"/>
        <v>0</v>
      </c>
      <c r="AV15" s="7">
        <f t="shared" si="6"/>
        <v>0</v>
      </c>
      <c r="AW15" s="8"/>
      <c r="AX15" s="8"/>
      <c r="AY15" s="8"/>
      <c r="AZ15" s="8"/>
      <c r="BA15" s="8"/>
      <c r="BB15" s="8"/>
      <c r="BC15" s="9"/>
      <c r="BD15" s="18"/>
      <c r="BE15" s="18"/>
      <c r="BF15" s="18"/>
      <c r="BG15" s="18"/>
      <c r="BH15" s="18"/>
      <c r="BI15" s="18"/>
      <c r="BJ15" s="18"/>
      <c r="BK15" s="18"/>
      <c r="BL15" s="12">
        <f t="shared" si="8"/>
        <v>0</v>
      </c>
      <c r="BM15" s="13">
        <f t="shared" si="9"/>
        <v>0</v>
      </c>
      <c r="BN15" s="14"/>
      <c r="BO15" s="14"/>
      <c r="BP15" s="14"/>
      <c r="BQ15" s="15"/>
      <c r="BR15" s="16"/>
      <c r="BS15" s="17">
        <f>COUNTIF(BQ15:BR15,1)</f>
        <v>0</v>
      </c>
    </row>
    <row r="16" spans="1:71" s="1" customFormat="1" x14ac:dyDescent="0.2">
      <c r="A16" s="46">
        <v>11</v>
      </c>
      <c r="B16" s="46">
        <v>2020</v>
      </c>
      <c r="C16" s="49" t="str">
        <f>CONCATENATE(B16,"_",A16)</f>
        <v>2020_11</v>
      </c>
      <c r="D16" s="45" t="s">
        <v>79</v>
      </c>
      <c r="E16" s="48" t="s">
        <v>74</v>
      </c>
      <c r="F16" s="48" t="s">
        <v>100</v>
      </c>
      <c r="G16" s="3"/>
      <c r="H16" s="3"/>
      <c r="I16" s="3"/>
      <c r="J16" s="3"/>
      <c r="K16" s="3"/>
      <c r="L16" s="4">
        <f t="shared" si="0"/>
        <v>0</v>
      </c>
      <c r="M16" s="3"/>
      <c r="N16" s="3"/>
      <c r="O16" s="3"/>
      <c r="P16" s="3"/>
      <c r="Q16" s="3"/>
      <c r="R16" s="5">
        <f t="shared" si="1"/>
        <v>0</v>
      </c>
      <c r="S16" s="3"/>
      <c r="T16" s="3"/>
      <c r="U16" s="3"/>
      <c r="V16" s="3"/>
      <c r="W16" s="3"/>
      <c r="X16" s="5">
        <f t="shared" si="2"/>
        <v>0</v>
      </c>
      <c r="Y16" s="3"/>
      <c r="Z16" s="3"/>
      <c r="AA16" s="3"/>
      <c r="AB16" s="3"/>
      <c r="AC16" s="3"/>
      <c r="AD16" s="5">
        <f t="shared" si="3"/>
        <v>0</v>
      </c>
      <c r="AE16" s="3"/>
      <c r="AF16" s="3"/>
      <c r="AG16" s="3"/>
      <c r="AH16" s="3"/>
      <c r="AI16" s="3"/>
      <c r="AJ16" s="5">
        <f t="shared" si="4"/>
        <v>0</v>
      </c>
      <c r="AK16" s="3"/>
      <c r="AL16" s="3"/>
      <c r="AM16" s="3"/>
      <c r="AN16" s="3"/>
      <c r="AO16" s="3"/>
      <c r="AP16" s="5">
        <f t="shared" si="5"/>
        <v>0</v>
      </c>
      <c r="AQ16" s="6">
        <f t="shared" si="6"/>
        <v>0</v>
      </c>
      <c r="AR16" s="6">
        <f t="shared" si="6"/>
        <v>0</v>
      </c>
      <c r="AS16" s="6">
        <f t="shared" si="6"/>
        <v>0</v>
      </c>
      <c r="AT16" s="6">
        <f t="shared" si="6"/>
        <v>0</v>
      </c>
      <c r="AU16" s="6">
        <f t="shared" si="6"/>
        <v>0</v>
      </c>
      <c r="AV16" s="7">
        <f t="shared" si="6"/>
        <v>0</v>
      </c>
      <c r="AW16" s="8"/>
      <c r="AX16" s="8"/>
      <c r="AY16" s="8"/>
      <c r="AZ16" s="8"/>
      <c r="BA16" s="8"/>
      <c r="BB16" s="8"/>
      <c r="BC16" s="9"/>
      <c r="BD16" s="18"/>
      <c r="BE16" s="18"/>
      <c r="BF16" s="18"/>
      <c r="BG16" s="18"/>
      <c r="BH16" s="18"/>
      <c r="BI16" s="18"/>
      <c r="BJ16" s="18"/>
      <c r="BK16" s="18"/>
      <c r="BL16" s="12">
        <f t="shared" si="8"/>
        <v>0</v>
      </c>
      <c r="BM16" s="13">
        <f t="shared" si="9"/>
        <v>0</v>
      </c>
      <c r="BN16" s="14"/>
      <c r="BO16" s="14"/>
      <c r="BP16" s="14"/>
      <c r="BQ16" s="15"/>
      <c r="BR16" s="16"/>
      <c r="BS16" s="17">
        <f>COUNTIF(BQ16:BR16,1)</f>
        <v>0</v>
      </c>
    </row>
    <row r="17" spans="1:71" s="1" customFormat="1" x14ac:dyDescent="0.2">
      <c r="A17" s="50">
        <v>12</v>
      </c>
      <c r="B17" s="46">
        <v>2020</v>
      </c>
      <c r="C17" s="49" t="str">
        <f>CONCATENATE(B17,"_",A17)</f>
        <v>2020_12</v>
      </c>
      <c r="D17" s="45" t="s">
        <v>79</v>
      </c>
      <c r="E17" s="48" t="s">
        <v>74</v>
      </c>
      <c r="F17" s="48" t="s">
        <v>100</v>
      </c>
      <c r="G17" s="3"/>
      <c r="H17" s="3"/>
      <c r="I17" s="3"/>
      <c r="J17" s="3"/>
      <c r="K17" s="3"/>
      <c r="L17" s="4">
        <f t="shared" si="0"/>
        <v>0</v>
      </c>
      <c r="M17" s="3"/>
      <c r="N17" s="3"/>
      <c r="O17" s="3"/>
      <c r="P17" s="3"/>
      <c r="Q17" s="3"/>
      <c r="R17" s="5">
        <f t="shared" si="1"/>
        <v>0</v>
      </c>
      <c r="S17" s="3"/>
      <c r="T17" s="3"/>
      <c r="U17" s="3"/>
      <c r="V17" s="3"/>
      <c r="W17" s="3"/>
      <c r="X17" s="5">
        <f t="shared" si="2"/>
        <v>0</v>
      </c>
      <c r="Y17" s="3"/>
      <c r="Z17" s="3"/>
      <c r="AA17" s="3"/>
      <c r="AB17" s="3"/>
      <c r="AC17" s="3"/>
      <c r="AD17" s="5">
        <f t="shared" si="3"/>
        <v>0</v>
      </c>
      <c r="AE17" s="3"/>
      <c r="AF17" s="3"/>
      <c r="AG17" s="3"/>
      <c r="AH17" s="3"/>
      <c r="AI17" s="3"/>
      <c r="AJ17" s="5">
        <f t="shared" si="4"/>
        <v>0</v>
      </c>
      <c r="AK17" s="3"/>
      <c r="AL17" s="3"/>
      <c r="AM17" s="3"/>
      <c r="AN17" s="3"/>
      <c r="AO17" s="3"/>
      <c r="AP17" s="5">
        <f t="shared" si="5"/>
        <v>0</v>
      </c>
      <c r="AQ17" s="6">
        <f t="shared" si="6"/>
        <v>0</v>
      </c>
      <c r="AR17" s="6">
        <f t="shared" si="6"/>
        <v>0</v>
      </c>
      <c r="AS17" s="6">
        <f t="shared" si="6"/>
        <v>0</v>
      </c>
      <c r="AT17" s="6">
        <f t="shared" si="6"/>
        <v>0</v>
      </c>
      <c r="AU17" s="6">
        <f t="shared" si="6"/>
        <v>0</v>
      </c>
      <c r="AV17" s="7">
        <f t="shared" si="6"/>
        <v>0</v>
      </c>
      <c r="AW17" s="8"/>
      <c r="AX17" s="8"/>
      <c r="AY17" s="8"/>
      <c r="AZ17" s="8"/>
      <c r="BA17" s="8"/>
      <c r="BB17" s="8"/>
      <c r="BC17" s="9"/>
      <c r="BD17" s="18"/>
      <c r="BE17" s="18"/>
      <c r="BF17" s="18"/>
      <c r="BG17" s="18"/>
      <c r="BH17" s="18"/>
      <c r="BI17" s="18"/>
      <c r="BJ17" s="18"/>
      <c r="BK17" s="18"/>
      <c r="BL17" s="12">
        <f t="shared" si="8"/>
        <v>0</v>
      </c>
      <c r="BM17" s="13">
        <f t="shared" si="9"/>
        <v>0</v>
      </c>
      <c r="BN17" s="14"/>
      <c r="BO17" s="14"/>
      <c r="BP17" s="14"/>
      <c r="BQ17" s="15"/>
      <c r="BR17" s="16"/>
      <c r="BS17" s="17">
        <f>COUNTIF(BQ17:BR17,1)</f>
        <v>0</v>
      </c>
    </row>
    <row r="18" spans="1:71" s="1" customFormat="1" x14ac:dyDescent="0.25">
      <c r="AW18" s="51"/>
      <c r="AX18" s="51"/>
      <c r="AY18" s="51"/>
      <c r="AZ18" s="51"/>
      <c r="BA18" s="51"/>
      <c r="BB18" s="51"/>
    </row>
  </sheetData>
  <mergeCells count="29">
    <mergeCell ref="BN1:BO2"/>
    <mergeCell ref="BB3:BB4"/>
    <mergeCell ref="BP1:BP2"/>
    <mergeCell ref="BQ1:BS2"/>
    <mergeCell ref="A2:A4"/>
    <mergeCell ref="B2:B4"/>
    <mergeCell ref="C2:C4"/>
    <mergeCell ref="D2:D4"/>
    <mergeCell ref="E2:E4"/>
    <mergeCell ref="F2:F4"/>
    <mergeCell ref="G3:AP3"/>
    <mergeCell ref="AQ3:AV3"/>
    <mergeCell ref="A1:F1"/>
    <mergeCell ref="G1:AW2"/>
    <mergeCell ref="BC1:BC2"/>
    <mergeCell ref="BD1:BM2"/>
    <mergeCell ref="AW3:AW4"/>
    <mergeCell ref="AX3:AX4"/>
    <mergeCell ref="AY3:AY4"/>
    <mergeCell ref="AZ3:AZ4"/>
    <mergeCell ref="BA3:BA4"/>
    <mergeCell ref="BN3:BN4"/>
    <mergeCell ref="BC3:BC4"/>
    <mergeCell ref="BF3:BF4"/>
    <mergeCell ref="BD3:BD4"/>
    <mergeCell ref="BE3:BE4"/>
    <mergeCell ref="BG3:BK3"/>
    <mergeCell ref="BL3:BM3"/>
    <mergeCell ref="BO3:BO4"/>
  </mergeCells>
  <conditionalFormatting sqref="BQ6:BR17">
    <cfRule type="cellIs" dxfId="26" priority="2" operator="equal">
      <formula>1</formula>
    </cfRule>
    <cfRule type="cellIs" dxfId="25" priority="5" operator="equal">
      <formula>1</formula>
    </cfRule>
  </conditionalFormatting>
  <conditionalFormatting sqref="BQ6:BR17">
    <cfRule type="cellIs" dxfId="24" priority="4" operator="equal">
      <formula>1</formula>
    </cfRule>
  </conditionalFormatting>
  <conditionalFormatting sqref="BS6:BS17">
    <cfRule type="cellIs" dxfId="23" priority="1" operator="greaterThan">
      <formula>0</formula>
    </cfRule>
  </conditionalFormatting>
  <dataValidations count="2">
    <dataValidation type="whole" allowBlank="1" showInputMessage="1" showErrorMessage="1" errorTitle="Invalid Entry" error="Only the following entries are valid: 1, 2" sqref="BS6:BS17" xr:uid="{7E1A1146-501C-4416-9025-6CBD64D8E716}">
      <formula1>0</formula1>
      <formula2>999999</formula2>
    </dataValidation>
    <dataValidation type="whole" allowBlank="1" showInputMessage="1" showErrorMessage="1" errorTitle="Invalid Entry" error="Only the following entries are valid: 1, 2" sqref="BQ6:BR17" xr:uid="{D9F7AF0B-A71C-4B71-95A8-22FBCFA0A744}">
      <formula1>1</formula1>
      <formula2>2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D06A-27BD-486D-AEF7-DFF70C9EB267}">
  <sheetPr>
    <tabColor rgb="FFFFFF00"/>
  </sheetPr>
  <dimension ref="A1:BS24"/>
  <sheetViews>
    <sheetView topLeftCell="AW1" workbookViewId="0">
      <selection activeCell="BF19" sqref="BF19"/>
    </sheetView>
  </sheetViews>
  <sheetFormatPr defaultColWidth="9.140625" defaultRowHeight="14.25" x14ac:dyDescent="0.2"/>
  <cols>
    <col min="1" max="1" width="9.140625" style="1"/>
    <col min="2" max="2" width="9.85546875" style="1" customWidth="1"/>
    <col min="3" max="3" width="10.140625" style="1" bestFit="1" customWidth="1"/>
    <col min="4" max="4" width="10.140625" style="1" customWidth="1"/>
    <col min="5" max="5" width="14.85546875" style="1" customWidth="1"/>
    <col min="6" max="6" width="14.42578125" style="1" customWidth="1"/>
    <col min="7" max="42" width="10.7109375" style="1" customWidth="1"/>
    <col min="43" max="48" width="11.7109375" style="1" customWidth="1"/>
    <col min="49" max="54" width="12.7109375" style="1" customWidth="1"/>
    <col min="55" max="55" width="15" style="1" customWidth="1"/>
    <col min="56" max="58" width="9.7109375" style="1" customWidth="1"/>
    <col min="59" max="63" width="10.7109375" style="1" customWidth="1"/>
    <col min="64" max="65" width="11.7109375" style="1" customWidth="1"/>
    <col min="66" max="66" width="19.5703125" style="1" customWidth="1"/>
    <col min="67" max="67" width="17.42578125" style="1" customWidth="1"/>
    <col min="68" max="68" width="15.140625" style="1" customWidth="1"/>
    <col min="69" max="69" width="23.5703125" style="1" customWidth="1"/>
    <col min="70" max="70" width="19.28515625" style="1" customWidth="1"/>
    <col min="71" max="71" width="11.7109375" style="1" customWidth="1"/>
    <col min="72" max="16384" width="9.140625" style="1"/>
  </cols>
  <sheetData>
    <row r="1" spans="1:71" ht="23.25" customHeight="1" thickBot="1" x14ac:dyDescent="0.25">
      <c r="A1" s="143"/>
      <c r="B1" s="144"/>
      <c r="C1" s="144"/>
      <c r="D1" s="144"/>
      <c r="E1" s="144"/>
      <c r="F1" s="146" t="s">
        <v>88</v>
      </c>
      <c r="G1" s="149" t="s">
        <v>0</v>
      </c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3" t="s">
        <v>148</v>
      </c>
      <c r="BD1" s="128" t="s">
        <v>1</v>
      </c>
      <c r="BE1" s="128"/>
      <c r="BF1" s="128"/>
      <c r="BG1" s="128"/>
      <c r="BH1" s="128"/>
      <c r="BI1" s="128"/>
      <c r="BJ1" s="128"/>
      <c r="BK1" s="128"/>
      <c r="BL1" s="128"/>
      <c r="BM1" s="129"/>
      <c r="BN1" s="183" t="s">
        <v>151</v>
      </c>
      <c r="BO1" s="184"/>
      <c r="BP1" s="119" t="s">
        <v>144</v>
      </c>
      <c r="BQ1" s="201" t="s">
        <v>2</v>
      </c>
      <c r="BR1" s="157"/>
      <c r="BS1" s="157"/>
    </row>
    <row r="2" spans="1:71" ht="13.5" customHeight="1" thickBot="1" x14ac:dyDescent="0.25">
      <c r="A2" s="134" t="s">
        <v>3</v>
      </c>
      <c r="B2" s="134" t="s">
        <v>4</v>
      </c>
      <c r="C2" s="137" t="s">
        <v>5</v>
      </c>
      <c r="D2" s="138" t="s">
        <v>6</v>
      </c>
      <c r="E2" s="134" t="s">
        <v>7</v>
      </c>
      <c r="F2" s="147"/>
      <c r="G2" s="151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4"/>
      <c r="BD2" s="130"/>
      <c r="BE2" s="130"/>
      <c r="BF2" s="130"/>
      <c r="BG2" s="130"/>
      <c r="BH2" s="130"/>
      <c r="BI2" s="130"/>
      <c r="BJ2" s="130"/>
      <c r="BK2" s="130"/>
      <c r="BL2" s="130"/>
      <c r="BM2" s="131"/>
      <c r="BN2" s="185"/>
      <c r="BO2" s="186"/>
      <c r="BP2" s="119"/>
      <c r="BQ2" s="202"/>
      <c r="BR2" s="158"/>
      <c r="BS2" s="158"/>
    </row>
    <row r="3" spans="1:71" ht="24" customHeight="1" thickTop="1" thickBot="1" x14ac:dyDescent="0.3">
      <c r="A3" s="135"/>
      <c r="B3" s="135"/>
      <c r="C3" s="137"/>
      <c r="D3" s="137"/>
      <c r="E3" s="135"/>
      <c r="F3" s="147"/>
      <c r="G3" s="140" t="s">
        <v>9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1"/>
      <c r="AQ3" s="142" t="s">
        <v>10</v>
      </c>
      <c r="AR3" s="140"/>
      <c r="AS3" s="140"/>
      <c r="AT3" s="140"/>
      <c r="AU3" s="140"/>
      <c r="AV3" s="140"/>
      <c r="AW3" s="120" t="s">
        <v>11</v>
      </c>
      <c r="AX3" s="120" t="s">
        <v>11</v>
      </c>
      <c r="AY3" s="120" t="s">
        <v>11</v>
      </c>
      <c r="AZ3" s="120" t="s">
        <v>11</v>
      </c>
      <c r="BA3" s="120" t="s">
        <v>11</v>
      </c>
      <c r="BB3" s="120" t="s">
        <v>11</v>
      </c>
      <c r="BC3" s="126" t="s">
        <v>87</v>
      </c>
      <c r="BD3" s="122" t="s">
        <v>12</v>
      </c>
      <c r="BE3" s="124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80"/>
      <c r="BQ3" s="208" t="s">
        <v>153</v>
      </c>
      <c r="BR3" s="206"/>
      <c r="BS3" s="203"/>
    </row>
    <row r="4" spans="1:71" ht="138.75" customHeight="1" thickTop="1" thickBot="1" x14ac:dyDescent="0.25">
      <c r="A4" s="136"/>
      <c r="B4" s="136"/>
      <c r="C4" s="137"/>
      <c r="D4" s="139"/>
      <c r="E4" s="136"/>
      <c r="F4" s="148"/>
      <c r="G4" s="52" t="s">
        <v>15</v>
      </c>
      <c r="H4" s="53" t="s">
        <v>15</v>
      </c>
      <c r="I4" s="53" t="s">
        <v>15</v>
      </c>
      <c r="J4" s="53" t="s">
        <v>15</v>
      </c>
      <c r="K4" s="54" t="s">
        <v>15</v>
      </c>
      <c r="L4" s="55" t="s">
        <v>15</v>
      </c>
      <c r="M4" s="56" t="s">
        <v>16</v>
      </c>
      <c r="N4" s="56" t="s">
        <v>16</v>
      </c>
      <c r="O4" s="56" t="s">
        <v>16</v>
      </c>
      <c r="P4" s="56" t="s">
        <v>16</v>
      </c>
      <c r="Q4" s="56" t="s">
        <v>16</v>
      </c>
      <c r="R4" s="57" t="s">
        <v>16</v>
      </c>
      <c r="S4" s="56" t="s">
        <v>17</v>
      </c>
      <c r="T4" s="56" t="s">
        <v>17</v>
      </c>
      <c r="U4" s="56" t="s">
        <v>17</v>
      </c>
      <c r="V4" s="56" t="s">
        <v>17</v>
      </c>
      <c r="W4" s="56" t="s">
        <v>17</v>
      </c>
      <c r="X4" s="57" t="s">
        <v>17</v>
      </c>
      <c r="Y4" s="56" t="s">
        <v>18</v>
      </c>
      <c r="Z4" s="56" t="s">
        <v>18</v>
      </c>
      <c r="AA4" s="56" t="s">
        <v>18</v>
      </c>
      <c r="AB4" s="56" t="s">
        <v>18</v>
      </c>
      <c r="AC4" s="56" t="s">
        <v>18</v>
      </c>
      <c r="AD4" s="57" t="s">
        <v>18</v>
      </c>
      <c r="AE4" s="56" t="s">
        <v>19</v>
      </c>
      <c r="AF4" s="56" t="s">
        <v>19</v>
      </c>
      <c r="AG4" s="56" t="s">
        <v>19</v>
      </c>
      <c r="AH4" s="56" t="s">
        <v>19</v>
      </c>
      <c r="AI4" s="56" t="s">
        <v>19</v>
      </c>
      <c r="AJ4" s="57" t="s">
        <v>19</v>
      </c>
      <c r="AK4" s="56" t="s">
        <v>20</v>
      </c>
      <c r="AL4" s="56" t="s">
        <v>20</v>
      </c>
      <c r="AM4" s="56" t="s">
        <v>20</v>
      </c>
      <c r="AN4" s="56" t="s">
        <v>20</v>
      </c>
      <c r="AO4" s="56" t="s">
        <v>20</v>
      </c>
      <c r="AP4" s="57" t="s">
        <v>20</v>
      </c>
      <c r="AQ4" s="56" t="s">
        <v>21</v>
      </c>
      <c r="AR4" s="56" t="s">
        <v>21</v>
      </c>
      <c r="AS4" s="56" t="s">
        <v>21</v>
      </c>
      <c r="AT4" s="56" t="s">
        <v>21</v>
      </c>
      <c r="AU4" s="56" t="s">
        <v>21</v>
      </c>
      <c r="AV4" s="57" t="s">
        <v>22</v>
      </c>
      <c r="AW4" s="121"/>
      <c r="AX4" s="121"/>
      <c r="AY4" s="121"/>
      <c r="AZ4" s="121"/>
      <c r="BA4" s="121"/>
      <c r="BB4" s="121"/>
      <c r="BC4" s="127"/>
      <c r="BD4" s="123"/>
      <c r="BE4" s="125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78" t="s">
        <v>145</v>
      </c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59" t="s">
        <v>23</v>
      </c>
      <c r="B5" s="60" t="s">
        <v>24</v>
      </c>
      <c r="C5" s="60" t="s">
        <v>25</v>
      </c>
      <c r="D5" s="60" t="s">
        <v>26</v>
      </c>
      <c r="E5" s="60" t="s">
        <v>27</v>
      </c>
      <c r="F5" s="61" t="s">
        <v>89</v>
      </c>
      <c r="G5" s="62" t="s">
        <v>90</v>
      </c>
      <c r="H5" s="62" t="s">
        <v>29</v>
      </c>
      <c r="I5" s="62" t="s">
        <v>30</v>
      </c>
      <c r="J5" s="62" t="s">
        <v>31</v>
      </c>
      <c r="K5" s="62" t="s">
        <v>32</v>
      </c>
      <c r="L5" s="63" t="s">
        <v>33</v>
      </c>
      <c r="M5" s="62" t="s">
        <v>91</v>
      </c>
      <c r="N5" s="62" t="s">
        <v>34</v>
      </c>
      <c r="O5" s="62" t="s">
        <v>35</v>
      </c>
      <c r="P5" s="62" t="s">
        <v>36</v>
      </c>
      <c r="Q5" s="62" t="s">
        <v>37</v>
      </c>
      <c r="R5" s="63" t="s">
        <v>38</v>
      </c>
      <c r="S5" s="62" t="s">
        <v>92</v>
      </c>
      <c r="T5" s="62" t="s">
        <v>39</v>
      </c>
      <c r="U5" s="62" t="s">
        <v>40</v>
      </c>
      <c r="V5" s="62" t="s">
        <v>41</v>
      </c>
      <c r="W5" s="62" t="s">
        <v>42</v>
      </c>
      <c r="X5" s="63" t="s">
        <v>43</v>
      </c>
      <c r="Y5" s="62" t="s">
        <v>93</v>
      </c>
      <c r="Z5" s="62" t="s">
        <v>44</v>
      </c>
      <c r="AA5" s="62" t="s">
        <v>45</v>
      </c>
      <c r="AB5" s="62" t="s">
        <v>46</v>
      </c>
      <c r="AC5" s="62" t="s">
        <v>47</v>
      </c>
      <c r="AD5" s="63" t="s">
        <v>48</v>
      </c>
      <c r="AE5" s="62" t="s">
        <v>121</v>
      </c>
      <c r="AF5" s="62" t="s">
        <v>110</v>
      </c>
      <c r="AG5" s="62" t="s">
        <v>111</v>
      </c>
      <c r="AH5" s="62" t="s">
        <v>112</v>
      </c>
      <c r="AI5" s="62" t="s">
        <v>113</v>
      </c>
      <c r="AJ5" s="63" t="s">
        <v>114</v>
      </c>
      <c r="AK5" s="62" t="s">
        <v>122</v>
      </c>
      <c r="AL5" s="62" t="s">
        <v>116</v>
      </c>
      <c r="AM5" s="62" t="s">
        <v>117</v>
      </c>
      <c r="AN5" s="62" t="s">
        <v>118</v>
      </c>
      <c r="AO5" s="62" t="s">
        <v>119</v>
      </c>
      <c r="AP5" s="63" t="s">
        <v>120</v>
      </c>
      <c r="AQ5" s="62" t="s">
        <v>94</v>
      </c>
      <c r="AR5" s="62" t="s">
        <v>59</v>
      </c>
      <c r="AS5" s="62" t="s">
        <v>60</v>
      </c>
      <c r="AT5" s="62" t="s">
        <v>61</v>
      </c>
      <c r="AU5" s="62" t="s">
        <v>62</v>
      </c>
      <c r="AV5" s="63" t="s">
        <v>63</v>
      </c>
      <c r="AW5" s="64" t="s">
        <v>64</v>
      </c>
      <c r="AX5" s="64" t="s">
        <v>65</v>
      </c>
      <c r="AY5" s="64" t="s">
        <v>66</v>
      </c>
      <c r="AZ5" s="64" t="s">
        <v>67</v>
      </c>
      <c r="BA5" s="64" t="s">
        <v>68</v>
      </c>
      <c r="BB5" s="64" t="s">
        <v>69</v>
      </c>
      <c r="BC5" s="65" t="s">
        <v>155</v>
      </c>
      <c r="BD5" s="66" t="s">
        <v>70</v>
      </c>
      <c r="BE5" s="67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81" t="s">
        <v>146</v>
      </c>
      <c r="BQ5" s="43" t="s">
        <v>72</v>
      </c>
      <c r="BR5" s="43"/>
      <c r="BS5" s="44" t="s">
        <v>73</v>
      </c>
    </row>
    <row r="6" spans="1:71" ht="15" x14ac:dyDescent="0.2">
      <c r="A6" s="70">
        <v>1</v>
      </c>
      <c r="B6" s="68">
        <v>2019</v>
      </c>
      <c r="C6" s="69" t="str">
        <f>CONCATENATE(B6,"_0",A6)</f>
        <v>2019_01</v>
      </c>
      <c r="D6" s="70" t="s">
        <v>95</v>
      </c>
      <c r="E6" s="71" t="s">
        <v>123</v>
      </c>
      <c r="F6" s="72" t="e">
        <f>AVERAGEIFS('Master Data'!$G$6:$G$125,'Master Data'!$C$6:$C$125,'[2]District1 - Summary'!C6,'Master Data'!$E$6:$E$125,'[2]District1 - Summary'!E6,'Master Data'!$G$6:$G$125,"&gt;0")</f>
        <v>#DIV/0!</v>
      </c>
      <c r="G6" s="6">
        <f>SUMIFS('Master Data'!H$6:H$125,'Master Data'!$C$6:$C$125,'[2]District1 - Summary'!$C6,'Master Data'!$E$6:$E$125,'[2]District1 - Summary'!$E6)</f>
        <v>0</v>
      </c>
      <c r="H6" s="6">
        <f>SUMIFS('Master Data'!I$6:I$125,'Master Data'!$C$6:$C$125,'[2]District1 - Summary'!$C6,'Master Data'!$E$6:$E$125,'[2]District1 - Summary'!$E6)</f>
        <v>0</v>
      </c>
      <c r="I6" s="6">
        <f>SUMIFS('Master Data'!J$6:J$125,'Master Data'!$C$6:$C$125,'[2]District1 - Summary'!$C6,'Master Data'!$E$6:$E$125,'[2]District1 - Summary'!$E6)</f>
        <v>0</v>
      </c>
      <c r="J6" s="6">
        <f>SUMIFS('Master Data'!K$6:K$125,'Master Data'!$C$6:$C$125,'[2]District1 - Summary'!$C6,'Master Data'!$E$6:$E$125,'[2]District1 - Summary'!$E6)</f>
        <v>0</v>
      </c>
      <c r="K6" s="6">
        <f>SUMIFS('Master Data'!L$6:L$125,'Master Data'!$C$6:$C$125,'[2]District1 - Summary'!$C6,'Master Data'!$E$6:$E$125,'[2]District1 - Summary'!$E6)</f>
        <v>0</v>
      </c>
      <c r="L6" s="4">
        <f t="shared" ref="L6:L17" si="0">SUM(G6:K6)</f>
        <v>0</v>
      </c>
      <c r="M6" s="6">
        <f>SUMIFS('Master Data'!N$6:N$125,'Master Data'!$C$6:$C$125,'[2]District1 - Summary'!$C6,'Master Data'!$E$6:$E$125,'[2]District1 - Summary'!$E6)</f>
        <v>0</v>
      </c>
      <c r="N6" s="6">
        <f>SUMIFS('Master Data'!O$6:O$125,'Master Data'!$C$6:$C$125,'[2]District1 - Summary'!$C6,'Master Data'!$E$6:$E$125,'[2]District1 - Summary'!$E6)</f>
        <v>0</v>
      </c>
      <c r="O6" s="6">
        <f>SUMIFS('Master Data'!P$6:P$125,'Master Data'!$C$6:$C$125,'[2]District1 - Summary'!$C6,'Master Data'!$E$6:$E$125,'[2]District1 - Summary'!$E6)</f>
        <v>0</v>
      </c>
      <c r="P6" s="6">
        <f>SUMIFS('Master Data'!Q$6:Q$125,'Master Data'!$C$6:$C$125,'[2]District1 - Summary'!$C6,'Master Data'!$E$6:$E$125,'[2]District1 - Summary'!$E6)</f>
        <v>0</v>
      </c>
      <c r="Q6" s="6">
        <f>SUMIFS('Master Data'!R$6:R$125,'Master Data'!$C$6:$C$125,'[2]District1 - Summary'!$C6,'Master Data'!$E$6:$E$125,'[2]District1 - Summary'!$E6)</f>
        <v>0</v>
      </c>
      <c r="R6" s="5">
        <f t="shared" ref="R6:R17" si="1">SUM(M6:Q6)</f>
        <v>0</v>
      </c>
      <c r="S6" s="6">
        <f>SUMIFS('Master Data'!T$6:T$125,'Master Data'!$C$6:$C$125,'[2]District1 - Summary'!$C6,'Master Data'!$E$6:$E$125,'[2]District1 - Summary'!$E6)</f>
        <v>0</v>
      </c>
      <c r="T6" s="6">
        <f>SUMIFS('Master Data'!U$6:U$125,'Master Data'!$C$6:$C$125,'[2]District1 - Summary'!$C6,'Master Data'!$E$6:$E$125,'[2]District1 - Summary'!$E6)</f>
        <v>0</v>
      </c>
      <c r="U6" s="6">
        <f>SUMIFS('Master Data'!V$6:V$125,'Master Data'!$C$6:$C$125,'[2]District1 - Summary'!$C6,'Master Data'!$E$6:$E$125,'[2]District1 - Summary'!$E6)</f>
        <v>0</v>
      </c>
      <c r="V6" s="6">
        <f>SUMIFS('Master Data'!W$6:W$125,'Master Data'!$C$6:$C$125,'[2]District1 - Summary'!$C6,'Master Data'!$E$6:$E$125,'[2]District1 - Summary'!$E6)</f>
        <v>0</v>
      </c>
      <c r="W6" s="6">
        <f>SUMIFS('Master Data'!X$6:X$125,'Master Data'!$C$6:$C$125,'[2]District1 - Summary'!$C6,'Master Data'!$E$6:$E$125,'[2]District1 - Summary'!$E6)</f>
        <v>0</v>
      </c>
      <c r="X6" s="5">
        <f t="shared" ref="X6:X17" si="2">SUM(S6:W6)</f>
        <v>0</v>
      </c>
      <c r="Y6" s="6">
        <f>SUMIFS('Master Data'!Z$6:Z$125,'Master Data'!$C$6:$C$125,'[2]District1 - Summary'!$C6,'Master Data'!$E$6:$E$125,'[2]District1 - Summary'!$E6)</f>
        <v>0</v>
      </c>
      <c r="Z6" s="6">
        <f>SUMIFS('Master Data'!AA$6:AA$125,'Master Data'!$C$6:$C$125,'[2]District1 - Summary'!$C6,'Master Data'!$E$6:$E$125,'[2]District1 - Summary'!$E6)</f>
        <v>0</v>
      </c>
      <c r="AA6" s="6">
        <f>SUMIFS('Master Data'!AB$6:AB$125,'Master Data'!$C$6:$C$125,'[2]District1 - Summary'!$C6,'Master Data'!$E$6:$E$125,'[2]District1 - Summary'!$E6)</f>
        <v>0</v>
      </c>
      <c r="AB6" s="6">
        <f>SUMIFS('Master Data'!AC$6:AC$125,'Master Data'!$C$6:$C$125,'[2]District1 - Summary'!$C6,'Master Data'!$E$6:$E$125,'[2]District1 - Summary'!$E6)</f>
        <v>0</v>
      </c>
      <c r="AC6" s="6">
        <f>SUMIFS('Master Data'!AD$6:AD$125,'Master Data'!$C$6:$C$125,'[2]District1 - Summary'!$C6,'Master Data'!$E$6:$E$125,'[2]District1 - Summary'!$E6)</f>
        <v>0</v>
      </c>
      <c r="AD6" s="5">
        <f t="shared" ref="AD6:AD17" si="3">SUM(Y6:AC6)</f>
        <v>0</v>
      </c>
      <c r="AE6" s="6">
        <f>SUMIFS('Master Data'!AF$6:AF$125,'Master Data'!$C$6:$C$125,'[2]District1 - Summary'!$C6,'Master Data'!$E$6:$E$125,'[2]District1 - Summary'!$E6)</f>
        <v>0</v>
      </c>
      <c r="AF6" s="6">
        <f>SUMIFS('Master Data'!AG$6:AG$125,'Master Data'!$C$6:$C$125,'[2]District1 - Summary'!$C6,'Master Data'!$E$6:$E$125,'[2]District1 - Summary'!$E6)</f>
        <v>0</v>
      </c>
      <c r="AG6" s="6">
        <f>SUMIFS('Master Data'!AH$6:AH$125,'Master Data'!$C$6:$C$125,'[2]District1 - Summary'!$C6,'Master Data'!$E$6:$E$125,'[2]District1 - Summary'!$E6)</f>
        <v>0</v>
      </c>
      <c r="AH6" s="6">
        <f>SUMIFS('Master Data'!AI$6:AI$125,'Master Data'!$C$6:$C$125,'[2]District1 - Summary'!$C6,'Master Data'!$E$6:$E$125,'[2]District1 - Summary'!$E6)</f>
        <v>0</v>
      </c>
      <c r="AI6" s="6">
        <f>SUMIFS('Master Data'!AJ$6:AJ$125,'Master Data'!$C$6:$C$125,'[2]District1 - Summary'!$C6,'Master Data'!$E$6:$E$125,'[2]District1 - Summary'!$E6)</f>
        <v>0</v>
      </c>
      <c r="AJ6" s="5">
        <f t="shared" ref="AJ6:AJ17" si="4">SUM(AE6:AI6)</f>
        <v>0</v>
      </c>
      <c r="AK6" s="6">
        <f>SUMIFS('Master Data'!AL$6:AL$125,'Master Data'!$C$6:$C$125,'[2]District1 - Summary'!$C6,'Master Data'!$E$6:$E$125,'[2]District1 - Summary'!$E6)</f>
        <v>0</v>
      </c>
      <c r="AL6" s="6">
        <f>SUMIFS('Master Data'!AM$6:AM$125,'Master Data'!$C$6:$C$125,'[2]District1 - Summary'!$C6,'Master Data'!$E$6:$E$125,'[2]District1 - Summary'!$E6)</f>
        <v>0</v>
      </c>
      <c r="AM6" s="6">
        <f>SUMIFS('Master Data'!AN$6:AN$125,'Master Data'!$C$6:$C$125,'[2]District1 - Summary'!$C6,'Master Data'!$E$6:$E$125,'[2]District1 - Summary'!$E6)</f>
        <v>0</v>
      </c>
      <c r="AN6" s="6">
        <f>SUMIFS('Master Data'!AO$6:AO$125,'Master Data'!$C$6:$C$125,'[2]District1 - Summary'!$C6,'Master Data'!$E$6:$E$125,'[2]District1 - Summary'!$E6)</f>
        <v>0</v>
      </c>
      <c r="AO6" s="6">
        <f>SUMIFS('Master Data'!AP$6:AP$125,'Master Data'!$C$6:$C$125,'[2]District1 - Summary'!$C6,'Master Data'!$E$6:$E$125,'[2]District1 - Summary'!$E6)</f>
        <v>0</v>
      </c>
      <c r="AP6" s="5">
        <f t="shared" ref="AP6:AP17" si="5">SUM(AK6:AO6)</f>
        <v>0</v>
      </c>
      <c r="AQ6" s="6">
        <f t="shared" ref="AQ6:AQ17" si="6">G6+M6+S6+Y6+AE6+AK6</f>
        <v>0</v>
      </c>
      <c r="AR6" s="6">
        <f t="shared" ref="AR6:AR17" si="7">H6+N6+T6+Z6+AF6+AL6</f>
        <v>0</v>
      </c>
      <c r="AS6" s="6">
        <f t="shared" ref="AS6:AS17" si="8">I6+O6+U6+AA6+AG6+AM6</f>
        <v>0</v>
      </c>
      <c r="AT6" s="6">
        <f t="shared" ref="AT6:AT17" si="9">J6+P6+V6+AB6+AH6+AN6</f>
        <v>0</v>
      </c>
      <c r="AU6" s="6">
        <f t="shared" ref="AU6:AU17" si="10">K6+Q6+W6+AC6+AI6+AO6</f>
        <v>0</v>
      </c>
      <c r="AV6" s="7">
        <f t="shared" ref="AV6:AV17" si="11">L6+R6+X6+AD6+AJ6+AP6</f>
        <v>0</v>
      </c>
      <c r="AW6" s="73">
        <f>SUMIFS('Master Data'!AX$6:AX$125,'Master Data'!$C$6:$C$125,'[2]District1 - Summary'!$C6,'Master Data'!$E$6:$E$125,'[2]District1 - Summary'!$E6)</f>
        <v>0</v>
      </c>
      <c r="AX6" s="73">
        <f>SUMIFS('Master Data'!AY$6:AY$125,'Master Data'!$C$6:$C$125,'[2]District1 - Summary'!$C6,'Master Data'!$E$6:$E$125,'[2]District1 - Summary'!$E6)</f>
        <v>0</v>
      </c>
      <c r="AY6" s="73">
        <f>SUMIFS('Master Data'!AZ$6:AZ$125,'Master Data'!$C$6:$C$125,'[2]District1 - Summary'!$C6,'Master Data'!$E$6:$E$125,'[2]District1 - Summary'!$E6)</f>
        <v>0</v>
      </c>
      <c r="AZ6" s="73">
        <f>SUMIFS('Master Data'!BA$6:BA$125,'Master Data'!$C$6:$C$125,'[2]District1 - Summary'!$C6,'Master Data'!$E$6:$E$125,'[2]District1 - Summary'!$E6)</f>
        <v>0</v>
      </c>
      <c r="BA6" s="73">
        <f>SUMIFS('Master Data'!BB$6:BB$125,'Master Data'!$C$6:$C$125,'[2]District1 - Summary'!$C6,'Master Data'!$E$6:$E$125,'[2]District1 - Summary'!$E6)</f>
        <v>0</v>
      </c>
      <c r="BB6" s="73">
        <f>SUMIFS('Master Data'!BC$6:BC$125,'Master Data'!$C$6:$C$125,'[2]District1 - Summary'!$C6,'Master Data'!$E$6:$E$125,'[2]District1 - Summary'!$E6)</f>
        <v>0</v>
      </c>
      <c r="BC6" s="10">
        <f>SUMIFS('Master Data'!BD$6:BD$125,'Master Data'!$C$6:$C$125,'[2]District1 - Summary'!$C6,'Master Data'!$E$6:$E$125,'[2]District1 - Summary'!$E6)</f>
        <v>0</v>
      </c>
      <c r="BD6" s="79">
        <f>SUMIFS('Master Data'!BE$6:BE$125,'Master Data'!$C$6:$C$125,'[2]District1 - Summary'!$C6,'Master Data'!$E$6:$E$125,'[2]District1 - Summary'!$E6)</f>
        <v>0</v>
      </c>
      <c r="BE6" s="79">
        <f>SUMIFS('Master Data'!BF$6:BF$125,'Master Data'!$C$6:$C$125,'[2]District1 - Summary'!$C6,'Master Data'!$E$6:$E$125,'[2]District1 - Summary'!$E6)</f>
        <v>0</v>
      </c>
      <c r="BF6" s="79">
        <f>SUMIFS('Master Data'!BG$6:BG$125,'Master Data'!$C$6:$C$125,'[2]District1 - Summary'!$C6,'Master Data'!$E$6:$E$125,'[2]District1 - Summary'!$E6)</f>
        <v>0</v>
      </c>
      <c r="BG6" s="79">
        <f>SUMIFS('Master Data'!BH$6:BH$125,'Master Data'!$C$6:$C$125,'[2]District1 - Summary'!$C6,'Master Data'!$E$6:$E$125,'[2]District1 - Summary'!$E6)</f>
        <v>0</v>
      </c>
      <c r="BH6" s="79">
        <f>SUMIFS('Master Data'!BI$6:BI$125,'Master Data'!$C$6:$C$125,'[2]District1 - Summary'!$C6,'Master Data'!$E$6:$E$125,'[2]District1 - Summary'!$E6)</f>
        <v>0</v>
      </c>
      <c r="BI6" s="79">
        <f>SUMIFS('Master Data'!BJ$6:BJ$125,'Master Data'!$C$6:$C$125,'[2]District1 - Summary'!$C6,'Master Data'!$E$6:$E$125,'[2]District1 - Summary'!$E6)</f>
        <v>0</v>
      </c>
      <c r="BJ6" s="79">
        <f>SUMIFS('Master Data'!BK$6:BK$125,'Master Data'!$C$6:$C$125,'[2]District1 - Summary'!$C6,'Master Data'!$E$6:$E$125,'[2]District1 - Summary'!$E6)</f>
        <v>0</v>
      </c>
      <c r="BK6" s="79">
        <f>SUMIFS('Master Data'!BL$6:BL$125,'Master Data'!$C$6:$C$125,'[2]District1 - Summary'!$C6,'Master Data'!$E$6:$E$125,'[2]District1 - Summary'!$E6)</f>
        <v>0</v>
      </c>
      <c r="BL6" s="12">
        <f t="shared" ref="BL6:BL17" si="12">SUM(BG6:BK6)</f>
        <v>0</v>
      </c>
      <c r="BM6" s="13">
        <f t="shared" ref="BM6:BM17" si="13">IF(BD6=0,0,BL6/BD6)</f>
        <v>0</v>
      </c>
      <c r="BN6" s="79">
        <f>SUMIFS('Master Data'!BO$6:BO$125,'Master Data'!$C$6:$C$125,'[2]District1 - Summary'!$C6,'Master Data'!$E$6:$E$125,'[2]District1 - Summary'!$E6)</f>
        <v>0</v>
      </c>
      <c r="BO6" s="79">
        <f>SUMIFS('Master Data'!BP$6:BP$125,'Master Data'!$C$6:$C$125,'[2]District1 - Summary'!$C6,'Master Data'!$E$6:$E$125,'[2]District1 - Summary'!$E6)</f>
        <v>0</v>
      </c>
      <c r="BP6" s="79">
        <f>SUMIFS('Master Data'!BQ$6:BQ$125,'Master Data'!$C$6:$C$125,'[2]District1 - Summary'!$C6,'Master Data'!$E$6:$E$125,'[2]District1 - Summary'!$E6)</f>
        <v>0</v>
      </c>
      <c r="BQ6" s="82">
        <f>COUNTIFS('Master Data'!$C$6:$C$125,'[2]District1 - Summary'!$C6,'Master Data'!$E$6:$E$125,'[2]District1 - Summary'!$E6,'Master Data'!CR$6:CR$125,1)</f>
        <v>0</v>
      </c>
      <c r="BR6" s="82">
        <f>COUNTIFS('Master Data'!$C$6:$C$125,'[2]District1 - Summary'!$C6,'Master Data'!$E$6:$E$125,'[2]District1 - Summary'!$E6,'Master Data'!CS$6:CS$125,1)</f>
        <v>0</v>
      </c>
      <c r="BS6" s="74">
        <f>SUM(BQ6:BR6)/18</f>
        <v>0</v>
      </c>
    </row>
    <row r="7" spans="1:71" ht="15" x14ac:dyDescent="0.2">
      <c r="A7" s="68">
        <v>2</v>
      </c>
      <c r="B7" s="68">
        <v>2019</v>
      </c>
      <c r="C7" s="69" t="str">
        <f t="shared" ref="C7:C14" si="14">CONCATENATE(B7,"_0",A7)</f>
        <v>2019_02</v>
      </c>
      <c r="D7" s="70" t="s">
        <v>95</v>
      </c>
      <c r="E7" s="71" t="s">
        <v>123</v>
      </c>
      <c r="F7" s="72" t="e">
        <f>AVERAGEIFS('Master Data'!$G$6:$G$125,'Master Data'!$C$6:$C$125,'[2]District1 - Summary'!C7,'Master Data'!$E$6:$E$125,'[2]District1 - Summary'!E7,'Master Data'!$G$6:$G$125,"&gt;0")</f>
        <v>#DIV/0!</v>
      </c>
      <c r="G7" s="6">
        <f>SUMIFS('Master Data'!H$6:H$125,'Master Data'!$C$6:$C$125,'[2]District1 - Summary'!$C7,'Master Data'!$E$6:$E$125,'[2]District1 - Summary'!$E7)</f>
        <v>0</v>
      </c>
      <c r="H7" s="6">
        <f>SUMIFS('Master Data'!I$6:I$125,'Master Data'!$C$6:$C$125,'[2]District1 - Summary'!$C7,'Master Data'!$E$6:$E$125,'[2]District1 - Summary'!$E7)</f>
        <v>0</v>
      </c>
      <c r="I7" s="6">
        <f>SUMIFS('Master Data'!J$6:J$125,'Master Data'!$C$6:$C$125,'[2]District1 - Summary'!$C7,'Master Data'!$E$6:$E$125,'[2]District1 - Summary'!$E7)</f>
        <v>0</v>
      </c>
      <c r="J7" s="6">
        <f>SUMIFS('Master Data'!K$6:K$125,'Master Data'!$C$6:$C$125,'[2]District1 - Summary'!$C7,'Master Data'!$E$6:$E$125,'[2]District1 - Summary'!$E7)</f>
        <v>0</v>
      </c>
      <c r="K7" s="6">
        <f>SUMIFS('Master Data'!L$6:L$125,'Master Data'!$C$6:$C$125,'[2]District1 - Summary'!$C7,'Master Data'!$E$6:$E$125,'[2]District1 - Summary'!$E7)</f>
        <v>0</v>
      </c>
      <c r="L7" s="4">
        <f t="shared" si="0"/>
        <v>0</v>
      </c>
      <c r="M7" s="6">
        <f>SUMIFS('Master Data'!N$6:N$125,'Master Data'!$C$6:$C$125,'[2]District1 - Summary'!$C7,'Master Data'!$E$6:$E$125,'[2]District1 - Summary'!$E7)</f>
        <v>0</v>
      </c>
      <c r="N7" s="6">
        <f>SUMIFS('Master Data'!O$6:O$125,'Master Data'!$C$6:$C$125,'[2]District1 - Summary'!$C7,'Master Data'!$E$6:$E$125,'[2]District1 - Summary'!$E7)</f>
        <v>0</v>
      </c>
      <c r="O7" s="6">
        <f>SUMIFS('Master Data'!P$6:P$125,'Master Data'!$C$6:$C$125,'[2]District1 - Summary'!$C7,'Master Data'!$E$6:$E$125,'[2]District1 - Summary'!$E7)</f>
        <v>0</v>
      </c>
      <c r="P7" s="6">
        <f>SUMIFS('Master Data'!Q$6:Q$125,'Master Data'!$C$6:$C$125,'[2]District1 - Summary'!$C7,'Master Data'!$E$6:$E$125,'[2]District1 - Summary'!$E7)</f>
        <v>0</v>
      </c>
      <c r="Q7" s="6">
        <f>SUMIFS('Master Data'!R$6:R$125,'Master Data'!$C$6:$C$125,'[2]District1 - Summary'!$C7,'Master Data'!$E$6:$E$125,'[2]District1 - Summary'!$E7)</f>
        <v>0</v>
      </c>
      <c r="R7" s="5">
        <f t="shared" si="1"/>
        <v>0</v>
      </c>
      <c r="S7" s="6">
        <f>SUMIFS('Master Data'!T$6:T$125,'Master Data'!$C$6:$C$125,'[2]District1 - Summary'!$C7,'Master Data'!$E$6:$E$125,'[2]District1 - Summary'!$E7)</f>
        <v>0</v>
      </c>
      <c r="T7" s="6">
        <f>SUMIFS('Master Data'!U$6:U$125,'Master Data'!$C$6:$C$125,'[2]District1 - Summary'!$C7,'Master Data'!$E$6:$E$125,'[2]District1 - Summary'!$E7)</f>
        <v>0</v>
      </c>
      <c r="U7" s="6">
        <f>SUMIFS('Master Data'!V$6:V$125,'Master Data'!$C$6:$C$125,'[2]District1 - Summary'!$C7,'Master Data'!$E$6:$E$125,'[2]District1 - Summary'!$E7)</f>
        <v>0</v>
      </c>
      <c r="V7" s="6">
        <f>SUMIFS('Master Data'!W$6:W$125,'Master Data'!$C$6:$C$125,'[2]District1 - Summary'!$C7,'Master Data'!$E$6:$E$125,'[2]District1 - Summary'!$E7)</f>
        <v>0</v>
      </c>
      <c r="W7" s="6">
        <f>SUMIFS('Master Data'!X$6:X$125,'Master Data'!$C$6:$C$125,'[2]District1 - Summary'!$C7,'Master Data'!$E$6:$E$125,'[2]District1 - Summary'!$E7)</f>
        <v>0</v>
      </c>
      <c r="X7" s="5">
        <f t="shared" si="2"/>
        <v>0</v>
      </c>
      <c r="Y7" s="6">
        <f>SUMIFS('Master Data'!Z$6:Z$125,'Master Data'!$C$6:$C$125,'[2]District1 - Summary'!$C7,'Master Data'!$E$6:$E$125,'[2]District1 - Summary'!$E7)</f>
        <v>0</v>
      </c>
      <c r="Z7" s="6">
        <f>SUMIFS('Master Data'!AA$6:AA$125,'Master Data'!$C$6:$C$125,'[2]District1 - Summary'!$C7,'Master Data'!$E$6:$E$125,'[2]District1 - Summary'!$E7)</f>
        <v>0</v>
      </c>
      <c r="AA7" s="6">
        <f>SUMIFS('Master Data'!AB$6:AB$125,'Master Data'!$C$6:$C$125,'[2]District1 - Summary'!$C7,'Master Data'!$E$6:$E$125,'[2]District1 - Summary'!$E7)</f>
        <v>0</v>
      </c>
      <c r="AB7" s="6">
        <f>SUMIFS('Master Data'!AC$6:AC$125,'Master Data'!$C$6:$C$125,'[2]District1 - Summary'!$C7,'Master Data'!$E$6:$E$125,'[2]District1 - Summary'!$E7)</f>
        <v>0</v>
      </c>
      <c r="AC7" s="6">
        <f>SUMIFS('Master Data'!AD$6:AD$125,'Master Data'!$C$6:$C$125,'[2]District1 - Summary'!$C7,'Master Data'!$E$6:$E$125,'[2]District1 - Summary'!$E7)</f>
        <v>0</v>
      </c>
      <c r="AD7" s="5">
        <f t="shared" si="3"/>
        <v>0</v>
      </c>
      <c r="AE7" s="6">
        <f>SUMIFS('Master Data'!AF$6:AF$125,'Master Data'!$C$6:$C$125,'[2]District1 - Summary'!$C7,'Master Data'!$E$6:$E$125,'[2]District1 - Summary'!$E7)</f>
        <v>0</v>
      </c>
      <c r="AF7" s="6">
        <f>SUMIFS('Master Data'!AG$6:AG$125,'Master Data'!$C$6:$C$125,'[2]District1 - Summary'!$C7,'Master Data'!$E$6:$E$125,'[2]District1 - Summary'!$E7)</f>
        <v>0</v>
      </c>
      <c r="AG7" s="6">
        <f>SUMIFS('Master Data'!AH$6:AH$125,'Master Data'!$C$6:$C$125,'[2]District1 - Summary'!$C7,'Master Data'!$E$6:$E$125,'[2]District1 - Summary'!$E7)</f>
        <v>0</v>
      </c>
      <c r="AH7" s="6">
        <f>SUMIFS('Master Data'!AI$6:AI$125,'Master Data'!$C$6:$C$125,'[2]District1 - Summary'!$C7,'Master Data'!$E$6:$E$125,'[2]District1 - Summary'!$E7)</f>
        <v>0</v>
      </c>
      <c r="AI7" s="6">
        <f>SUMIFS('Master Data'!AJ$6:AJ$125,'Master Data'!$C$6:$C$125,'[2]District1 - Summary'!$C7,'Master Data'!$E$6:$E$125,'[2]District1 - Summary'!$E7)</f>
        <v>0</v>
      </c>
      <c r="AJ7" s="5">
        <f t="shared" si="4"/>
        <v>0</v>
      </c>
      <c r="AK7" s="6">
        <f>SUMIFS('Master Data'!AL$6:AL$125,'Master Data'!$C$6:$C$125,'[2]District1 - Summary'!$C7,'Master Data'!$E$6:$E$125,'[2]District1 - Summary'!$E7)</f>
        <v>0</v>
      </c>
      <c r="AL7" s="6">
        <f>SUMIFS('Master Data'!AM$6:AM$125,'Master Data'!$C$6:$C$125,'[2]District1 - Summary'!$C7,'Master Data'!$E$6:$E$125,'[2]District1 - Summary'!$E7)</f>
        <v>0</v>
      </c>
      <c r="AM7" s="6">
        <f>SUMIFS('Master Data'!AN$6:AN$125,'Master Data'!$C$6:$C$125,'[2]District1 - Summary'!$C7,'Master Data'!$E$6:$E$125,'[2]District1 - Summary'!$E7)</f>
        <v>0</v>
      </c>
      <c r="AN7" s="6">
        <f>SUMIFS('Master Data'!AO$6:AO$125,'Master Data'!$C$6:$C$125,'[2]District1 - Summary'!$C7,'Master Data'!$E$6:$E$125,'[2]District1 - Summary'!$E7)</f>
        <v>0</v>
      </c>
      <c r="AO7" s="6">
        <f>SUMIFS('Master Data'!AP$6:AP$125,'Master Data'!$C$6:$C$125,'[2]District1 - Summary'!$C7,'Master Data'!$E$6:$E$125,'[2]District1 - Summary'!$E7)</f>
        <v>0</v>
      </c>
      <c r="AP7" s="5">
        <f t="shared" si="5"/>
        <v>0</v>
      </c>
      <c r="AQ7" s="6">
        <f t="shared" si="6"/>
        <v>0</v>
      </c>
      <c r="AR7" s="6">
        <f t="shared" si="7"/>
        <v>0</v>
      </c>
      <c r="AS7" s="6">
        <f t="shared" si="8"/>
        <v>0</v>
      </c>
      <c r="AT7" s="6">
        <f t="shared" si="9"/>
        <v>0</v>
      </c>
      <c r="AU7" s="6">
        <f t="shared" si="10"/>
        <v>0</v>
      </c>
      <c r="AV7" s="7">
        <f t="shared" si="11"/>
        <v>0</v>
      </c>
      <c r="AW7" s="73">
        <f>SUMIFS('Master Data'!AX$6:AX$125,'Master Data'!$C$6:$C$125,'[2]District1 - Summary'!$C7,'Master Data'!$E$6:$E$125,'[2]District1 - Summary'!$E7)</f>
        <v>0</v>
      </c>
      <c r="AX7" s="73">
        <f>SUMIFS('Master Data'!AY$6:AY$125,'Master Data'!$C$6:$C$125,'[2]District1 - Summary'!$C7,'Master Data'!$E$6:$E$125,'[2]District1 - Summary'!$E7)</f>
        <v>0</v>
      </c>
      <c r="AY7" s="73">
        <f>SUMIFS('Master Data'!AZ$6:AZ$125,'Master Data'!$C$6:$C$125,'[2]District1 - Summary'!$C7,'Master Data'!$E$6:$E$125,'[2]District1 - Summary'!$E7)</f>
        <v>0</v>
      </c>
      <c r="AZ7" s="73">
        <f>SUMIFS('Master Data'!BA$6:BA$125,'Master Data'!$C$6:$C$125,'[2]District1 - Summary'!$C7,'Master Data'!$E$6:$E$125,'[2]District1 - Summary'!$E7)</f>
        <v>0</v>
      </c>
      <c r="BA7" s="73">
        <f>SUMIFS('Master Data'!BB$6:BB$125,'Master Data'!$C$6:$C$125,'[2]District1 - Summary'!$C7,'Master Data'!$E$6:$E$125,'[2]District1 - Summary'!$E7)</f>
        <v>0</v>
      </c>
      <c r="BB7" s="73">
        <f>SUMIFS('Master Data'!BC$6:BC$125,'Master Data'!$C$6:$C$125,'[2]District1 - Summary'!$C7,'Master Data'!$E$6:$E$125,'[2]District1 - Summary'!$E7)</f>
        <v>0</v>
      </c>
      <c r="BC7" s="10">
        <f>SUMIFS('Master Data'!BD$6:BD$125,'Master Data'!$C$6:$C$125,'[2]District1 - Summary'!$C7,'Master Data'!$E$6:$E$125,'[2]District1 - Summary'!$E7)</f>
        <v>0</v>
      </c>
      <c r="BD7" s="79">
        <f>SUMIFS('Master Data'!BE$6:BE$125,'Master Data'!$C$6:$C$125,'[2]District1 - Summary'!$C7,'Master Data'!$E$6:$E$125,'[2]District1 - Summary'!$E7)</f>
        <v>0</v>
      </c>
      <c r="BE7" s="79">
        <f>SUMIFS('Master Data'!BF$6:BF$125,'Master Data'!$C$6:$C$125,'[2]District1 - Summary'!$C7,'Master Data'!$E$6:$E$125,'[2]District1 - Summary'!$E7)</f>
        <v>0</v>
      </c>
      <c r="BF7" s="79">
        <f>SUMIFS('Master Data'!BG$6:BG$125,'Master Data'!$C$6:$C$125,'[2]District1 - Summary'!$C7,'Master Data'!$E$6:$E$125,'[2]District1 - Summary'!$E7)</f>
        <v>0</v>
      </c>
      <c r="BG7" s="79">
        <f>SUMIFS('Master Data'!BH$6:BH$125,'Master Data'!$C$6:$C$125,'[2]District1 - Summary'!$C7,'Master Data'!$E$6:$E$125,'[2]District1 - Summary'!$E7)</f>
        <v>0</v>
      </c>
      <c r="BH7" s="79">
        <f>SUMIFS('Master Data'!BI$6:BI$125,'Master Data'!$C$6:$C$125,'[2]District1 - Summary'!$C7,'Master Data'!$E$6:$E$125,'[2]District1 - Summary'!$E7)</f>
        <v>0</v>
      </c>
      <c r="BI7" s="79">
        <f>SUMIFS('Master Data'!BJ$6:BJ$125,'Master Data'!$C$6:$C$125,'[2]District1 - Summary'!$C7,'Master Data'!$E$6:$E$125,'[2]District1 - Summary'!$E7)</f>
        <v>0</v>
      </c>
      <c r="BJ7" s="79">
        <f>SUMIFS('Master Data'!BK$6:BK$125,'Master Data'!$C$6:$C$125,'[2]District1 - Summary'!$C7,'Master Data'!$E$6:$E$125,'[2]District1 - Summary'!$E7)</f>
        <v>0</v>
      </c>
      <c r="BK7" s="79">
        <f>SUMIFS('Master Data'!BL$6:BL$125,'Master Data'!$C$6:$C$125,'[2]District1 - Summary'!$C7,'Master Data'!$E$6:$E$125,'[2]District1 - Summary'!$E7)</f>
        <v>0</v>
      </c>
      <c r="BL7" s="12">
        <f t="shared" si="12"/>
        <v>0</v>
      </c>
      <c r="BM7" s="13">
        <f t="shared" si="13"/>
        <v>0</v>
      </c>
      <c r="BN7" s="79">
        <f>SUMIFS('Master Data'!BO$6:BO$125,'Master Data'!$C$6:$C$125,'[2]District1 - Summary'!$C7,'Master Data'!$E$6:$E$125,'[2]District1 - Summary'!$E7)</f>
        <v>0</v>
      </c>
      <c r="BO7" s="79">
        <f>SUMIFS('Master Data'!BP$6:BP$125,'Master Data'!$C$6:$C$125,'[2]District1 - Summary'!$C7,'Master Data'!$E$6:$E$125,'[2]District1 - Summary'!$E7)</f>
        <v>0</v>
      </c>
      <c r="BP7" s="79">
        <f>SUMIFS('Master Data'!BQ$6:BQ$125,'Master Data'!$C$6:$C$125,'[2]District1 - Summary'!$C7,'Master Data'!$E$6:$E$125,'[2]District1 - Summary'!$E7)</f>
        <v>0</v>
      </c>
      <c r="BQ7" s="82">
        <f>COUNTIFS('Master Data'!$C$6:$C$125,'[2]District1 - Summary'!$C7,'Master Data'!$E$6:$E$125,'[2]District1 - Summary'!$E7,'Master Data'!CR$6:CR$125,1)</f>
        <v>0</v>
      </c>
      <c r="BR7" s="82">
        <f>COUNTIFS('Master Data'!$C$6:$C$125,'[2]District1 - Summary'!$C7,'Master Data'!$E$6:$E$125,'[2]District1 - Summary'!$E7,'Master Data'!CS$6:CS$125,1)</f>
        <v>0</v>
      </c>
      <c r="BS7" s="74">
        <f>SUM(BQ7:BR7)/18</f>
        <v>0</v>
      </c>
    </row>
    <row r="8" spans="1:71" ht="15" x14ac:dyDescent="0.2">
      <c r="A8" s="68">
        <v>3</v>
      </c>
      <c r="B8" s="68">
        <v>2019</v>
      </c>
      <c r="C8" s="69" t="str">
        <f t="shared" si="14"/>
        <v>2019_03</v>
      </c>
      <c r="D8" s="70" t="s">
        <v>95</v>
      </c>
      <c r="E8" s="71" t="s">
        <v>123</v>
      </c>
      <c r="F8" s="72" t="e">
        <f>AVERAGEIFS('Master Data'!$G$6:$G$125,'Master Data'!$C$6:$C$125,'[2]District1 - Summary'!C8,'Master Data'!$E$6:$E$125,'[2]District1 - Summary'!E8,'Master Data'!$G$6:$G$125,"&gt;0")</f>
        <v>#DIV/0!</v>
      </c>
      <c r="G8" s="6">
        <f>SUMIFS('Master Data'!H$6:H$125,'Master Data'!$C$6:$C$125,'[2]District1 - Summary'!$C8,'Master Data'!$E$6:$E$125,'[2]District1 - Summary'!$E8)</f>
        <v>0</v>
      </c>
      <c r="H8" s="6">
        <f>SUMIFS('Master Data'!I$6:I$125,'Master Data'!$C$6:$C$125,'[2]District1 - Summary'!$C8,'Master Data'!$E$6:$E$125,'[2]District1 - Summary'!$E8)</f>
        <v>0</v>
      </c>
      <c r="I8" s="6">
        <f>SUMIFS('Master Data'!J$6:J$125,'Master Data'!$C$6:$C$125,'[2]District1 - Summary'!$C8,'Master Data'!$E$6:$E$125,'[2]District1 - Summary'!$E8)</f>
        <v>0</v>
      </c>
      <c r="J8" s="6">
        <f>SUMIFS('Master Data'!K$6:K$125,'Master Data'!$C$6:$C$125,'[2]District1 - Summary'!$C8,'Master Data'!$E$6:$E$125,'[2]District1 - Summary'!$E8)</f>
        <v>0</v>
      </c>
      <c r="K8" s="6">
        <f>SUMIFS('Master Data'!L$6:L$125,'Master Data'!$C$6:$C$125,'[2]District1 - Summary'!$C8,'Master Data'!$E$6:$E$125,'[2]District1 - Summary'!$E8)</f>
        <v>0</v>
      </c>
      <c r="L8" s="4">
        <f t="shared" si="0"/>
        <v>0</v>
      </c>
      <c r="M8" s="6">
        <f>SUMIFS('Master Data'!N$6:N$125,'Master Data'!$C$6:$C$125,'[2]District1 - Summary'!$C8,'Master Data'!$E$6:$E$125,'[2]District1 - Summary'!$E8)</f>
        <v>0</v>
      </c>
      <c r="N8" s="6">
        <f>SUMIFS('Master Data'!O$6:O$125,'Master Data'!$C$6:$C$125,'[2]District1 - Summary'!$C8,'Master Data'!$E$6:$E$125,'[2]District1 - Summary'!$E8)</f>
        <v>0</v>
      </c>
      <c r="O8" s="6">
        <f>SUMIFS('Master Data'!P$6:P$125,'Master Data'!$C$6:$C$125,'[2]District1 - Summary'!$C8,'Master Data'!$E$6:$E$125,'[2]District1 - Summary'!$E8)</f>
        <v>0</v>
      </c>
      <c r="P8" s="6">
        <f>SUMIFS('Master Data'!Q$6:Q$125,'Master Data'!$C$6:$C$125,'[2]District1 - Summary'!$C8,'Master Data'!$E$6:$E$125,'[2]District1 - Summary'!$E8)</f>
        <v>0</v>
      </c>
      <c r="Q8" s="6">
        <f>SUMIFS('Master Data'!R$6:R$125,'Master Data'!$C$6:$C$125,'[2]District1 - Summary'!$C8,'Master Data'!$E$6:$E$125,'[2]District1 - Summary'!$E8)</f>
        <v>0</v>
      </c>
      <c r="R8" s="5">
        <f t="shared" si="1"/>
        <v>0</v>
      </c>
      <c r="S8" s="6">
        <f>SUMIFS('Master Data'!T$6:T$125,'Master Data'!$C$6:$C$125,'[2]District1 - Summary'!$C8,'Master Data'!$E$6:$E$125,'[2]District1 - Summary'!$E8)</f>
        <v>0</v>
      </c>
      <c r="T8" s="6">
        <f>SUMIFS('Master Data'!U$6:U$125,'Master Data'!$C$6:$C$125,'[2]District1 - Summary'!$C8,'Master Data'!$E$6:$E$125,'[2]District1 - Summary'!$E8)</f>
        <v>0</v>
      </c>
      <c r="U8" s="6">
        <f>SUMIFS('Master Data'!V$6:V$125,'Master Data'!$C$6:$C$125,'[2]District1 - Summary'!$C8,'Master Data'!$E$6:$E$125,'[2]District1 - Summary'!$E8)</f>
        <v>0</v>
      </c>
      <c r="V8" s="6">
        <f>SUMIFS('Master Data'!W$6:W$125,'Master Data'!$C$6:$C$125,'[2]District1 - Summary'!$C8,'Master Data'!$E$6:$E$125,'[2]District1 - Summary'!$E8)</f>
        <v>0</v>
      </c>
      <c r="W8" s="6">
        <f>SUMIFS('Master Data'!X$6:X$125,'Master Data'!$C$6:$C$125,'[2]District1 - Summary'!$C8,'Master Data'!$E$6:$E$125,'[2]District1 - Summary'!$E8)</f>
        <v>0</v>
      </c>
      <c r="X8" s="5">
        <f t="shared" si="2"/>
        <v>0</v>
      </c>
      <c r="Y8" s="6">
        <f>SUMIFS('Master Data'!Z$6:Z$125,'Master Data'!$C$6:$C$125,'[2]District1 - Summary'!$C8,'Master Data'!$E$6:$E$125,'[2]District1 - Summary'!$E8)</f>
        <v>0</v>
      </c>
      <c r="Z8" s="6">
        <f>SUMIFS('Master Data'!AA$6:AA$125,'Master Data'!$C$6:$C$125,'[2]District1 - Summary'!$C8,'Master Data'!$E$6:$E$125,'[2]District1 - Summary'!$E8)</f>
        <v>0</v>
      </c>
      <c r="AA8" s="6">
        <f>SUMIFS('Master Data'!AB$6:AB$125,'Master Data'!$C$6:$C$125,'[2]District1 - Summary'!$C8,'Master Data'!$E$6:$E$125,'[2]District1 - Summary'!$E8)</f>
        <v>0</v>
      </c>
      <c r="AB8" s="6">
        <f>SUMIFS('Master Data'!AC$6:AC$125,'Master Data'!$C$6:$C$125,'[2]District1 - Summary'!$C8,'Master Data'!$E$6:$E$125,'[2]District1 - Summary'!$E8)</f>
        <v>0</v>
      </c>
      <c r="AC8" s="6">
        <f>SUMIFS('Master Data'!AD$6:AD$125,'Master Data'!$C$6:$C$125,'[2]District1 - Summary'!$C8,'Master Data'!$E$6:$E$125,'[2]District1 - Summary'!$E8)</f>
        <v>0</v>
      </c>
      <c r="AD8" s="5">
        <f t="shared" si="3"/>
        <v>0</v>
      </c>
      <c r="AE8" s="6">
        <f>SUMIFS('Master Data'!AF$6:AF$125,'Master Data'!$C$6:$C$125,'[2]District1 - Summary'!$C8,'Master Data'!$E$6:$E$125,'[2]District1 - Summary'!$E8)</f>
        <v>0</v>
      </c>
      <c r="AF8" s="6">
        <f>SUMIFS('Master Data'!AG$6:AG$125,'Master Data'!$C$6:$C$125,'[2]District1 - Summary'!$C8,'Master Data'!$E$6:$E$125,'[2]District1 - Summary'!$E8)</f>
        <v>0</v>
      </c>
      <c r="AG8" s="6">
        <f>SUMIFS('Master Data'!AH$6:AH$125,'Master Data'!$C$6:$C$125,'[2]District1 - Summary'!$C8,'Master Data'!$E$6:$E$125,'[2]District1 - Summary'!$E8)</f>
        <v>0</v>
      </c>
      <c r="AH8" s="6">
        <f>SUMIFS('Master Data'!AI$6:AI$125,'Master Data'!$C$6:$C$125,'[2]District1 - Summary'!$C8,'Master Data'!$E$6:$E$125,'[2]District1 - Summary'!$E8)</f>
        <v>0</v>
      </c>
      <c r="AI8" s="6">
        <f>SUMIFS('Master Data'!AJ$6:AJ$125,'Master Data'!$C$6:$C$125,'[2]District1 - Summary'!$C8,'Master Data'!$E$6:$E$125,'[2]District1 - Summary'!$E8)</f>
        <v>0</v>
      </c>
      <c r="AJ8" s="5">
        <f t="shared" si="4"/>
        <v>0</v>
      </c>
      <c r="AK8" s="6">
        <f>SUMIFS('Master Data'!AL$6:AL$125,'Master Data'!$C$6:$C$125,'[2]District1 - Summary'!$C8,'Master Data'!$E$6:$E$125,'[2]District1 - Summary'!$E8)</f>
        <v>0</v>
      </c>
      <c r="AL8" s="6">
        <f>SUMIFS('Master Data'!AM$6:AM$125,'Master Data'!$C$6:$C$125,'[2]District1 - Summary'!$C8,'Master Data'!$E$6:$E$125,'[2]District1 - Summary'!$E8)</f>
        <v>0</v>
      </c>
      <c r="AM8" s="6">
        <f>SUMIFS('Master Data'!AN$6:AN$125,'Master Data'!$C$6:$C$125,'[2]District1 - Summary'!$C8,'Master Data'!$E$6:$E$125,'[2]District1 - Summary'!$E8)</f>
        <v>0</v>
      </c>
      <c r="AN8" s="6">
        <f>SUMIFS('Master Data'!AO$6:AO$125,'Master Data'!$C$6:$C$125,'[2]District1 - Summary'!$C8,'Master Data'!$E$6:$E$125,'[2]District1 - Summary'!$E8)</f>
        <v>0</v>
      </c>
      <c r="AO8" s="6">
        <f>SUMIFS('Master Data'!AP$6:AP$125,'Master Data'!$C$6:$C$125,'[2]District1 - Summary'!$C8,'Master Data'!$E$6:$E$125,'[2]District1 - Summary'!$E8)</f>
        <v>0</v>
      </c>
      <c r="AP8" s="5">
        <f t="shared" si="5"/>
        <v>0</v>
      </c>
      <c r="AQ8" s="6">
        <f t="shared" si="6"/>
        <v>0</v>
      </c>
      <c r="AR8" s="6">
        <f t="shared" si="7"/>
        <v>0</v>
      </c>
      <c r="AS8" s="6">
        <f t="shared" si="8"/>
        <v>0</v>
      </c>
      <c r="AT8" s="6">
        <f t="shared" si="9"/>
        <v>0</v>
      </c>
      <c r="AU8" s="6">
        <f t="shared" si="10"/>
        <v>0</v>
      </c>
      <c r="AV8" s="7">
        <f t="shared" si="11"/>
        <v>0</v>
      </c>
      <c r="AW8" s="73">
        <f>SUMIFS('Master Data'!AX$6:AX$125,'Master Data'!$C$6:$C$125,'[2]District1 - Summary'!$C8,'Master Data'!$E$6:$E$125,'[2]District1 - Summary'!$E8)</f>
        <v>0</v>
      </c>
      <c r="AX8" s="73">
        <f>SUMIFS('Master Data'!AY$6:AY$125,'Master Data'!$C$6:$C$125,'[2]District1 - Summary'!$C8,'Master Data'!$E$6:$E$125,'[2]District1 - Summary'!$E8)</f>
        <v>0</v>
      </c>
      <c r="AY8" s="73">
        <f>SUMIFS('Master Data'!AZ$6:AZ$125,'Master Data'!$C$6:$C$125,'[2]District1 - Summary'!$C8,'Master Data'!$E$6:$E$125,'[2]District1 - Summary'!$E8)</f>
        <v>0</v>
      </c>
      <c r="AZ8" s="73">
        <f>SUMIFS('Master Data'!BA$6:BA$125,'Master Data'!$C$6:$C$125,'[2]District1 - Summary'!$C8,'Master Data'!$E$6:$E$125,'[2]District1 - Summary'!$E8)</f>
        <v>0</v>
      </c>
      <c r="BA8" s="73">
        <f>SUMIFS('Master Data'!BB$6:BB$125,'Master Data'!$C$6:$C$125,'[2]District1 - Summary'!$C8,'Master Data'!$E$6:$E$125,'[2]District1 - Summary'!$E8)</f>
        <v>0</v>
      </c>
      <c r="BB8" s="73">
        <f>SUMIFS('Master Data'!BC$6:BC$125,'Master Data'!$C$6:$C$125,'[2]District1 - Summary'!$C8,'Master Data'!$E$6:$E$125,'[2]District1 - Summary'!$E8)</f>
        <v>0</v>
      </c>
      <c r="BC8" s="10">
        <f>SUMIFS('Master Data'!BD$6:BD$125,'Master Data'!$C$6:$C$125,'[2]District1 - Summary'!$C8,'Master Data'!$E$6:$E$125,'[2]District1 - Summary'!$E8)</f>
        <v>0</v>
      </c>
      <c r="BD8" s="79">
        <f>SUMIFS('Master Data'!BE$6:BE$125,'Master Data'!$C$6:$C$125,'[2]District1 - Summary'!$C8,'Master Data'!$E$6:$E$125,'[2]District1 - Summary'!$E8)</f>
        <v>0</v>
      </c>
      <c r="BE8" s="79">
        <f>SUMIFS('Master Data'!BF$6:BF$125,'Master Data'!$C$6:$C$125,'[2]District1 - Summary'!$C8,'Master Data'!$E$6:$E$125,'[2]District1 - Summary'!$E8)</f>
        <v>0</v>
      </c>
      <c r="BF8" s="79">
        <f>SUMIFS('Master Data'!BG$6:BG$125,'Master Data'!$C$6:$C$125,'[2]District1 - Summary'!$C8,'Master Data'!$E$6:$E$125,'[2]District1 - Summary'!$E8)</f>
        <v>0</v>
      </c>
      <c r="BG8" s="79">
        <f>SUMIFS('Master Data'!BH$6:BH$125,'Master Data'!$C$6:$C$125,'[2]District1 - Summary'!$C8,'Master Data'!$E$6:$E$125,'[2]District1 - Summary'!$E8)</f>
        <v>0</v>
      </c>
      <c r="BH8" s="79">
        <f>SUMIFS('Master Data'!BI$6:BI$125,'Master Data'!$C$6:$C$125,'[2]District1 - Summary'!$C8,'Master Data'!$E$6:$E$125,'[2]District1 - Summary'!$E8)</f>
        <v>0</v>
      </c>
      <c r="BI8" s="79">
        <f>SUMIFS('Master Data'!BJ$6:BJ$125,'Master Data'!$C$6:$C$125,'[2]District1 - Summary'!$C8,'Master Data'!$E$6:$E$125,'[2]District1 - Summary'!$E8)</f>
        <v>0</v>
      </c>
      <c r="BJ8" s="79">
        <f>SUMIFS('Master Data'!BK$6:BK$125,'Master Data'!$C$6:$C$125,'[2]District1 - Summary'!$C8,'Master Data'!$E$6:$E$125,'[2]District1 - Summary'!$E8)</f>
        <v>0</v>
      </c>
      <c r="BK8" s="79">
        <f>SUMIFS('Master Data'!BL$6:BL$125,'Master Data'!$C$6:$C$125,'[2]District1 - Summary'!$C8,'Master Data'!$E$6:$E$125,'[2]District1 - Summary'!$E8)</f>
        <v>0</v>
      </c>
      <c r="BL8" s="12">
        <f t="shared" si="12"/>
        <v>0</v>
      </c>
      <c r="BM8" s="13">
        <f t="shared" si="13"/>
        <v>0</v>
      </c>
      <c r="BN8" s="79">
        <f>SUMIFS('Master Data'!BO$6:BO$125,'Master Data'!$C$6:$C$125,'[2]District1 - Summary'!$C8,'Master Data'!$E$6:$E$125,'[2]District1 - Summary'!$E8)</f>
        <v>0</v>
      </c>
      <c r="BO8" s="79">
        <f>SUMIFS('Master Data'!BP$6:BP$125,'Master Data'!$C$6:$C$125,'[2]District1 - Summary'!$C8,'Master Data'!$E$6:$E$125,'[2]District1 - Summary'!$E8)</f>
        <v>0</v>
      </c>
      <c r="BP8" s="79">
        <f>SUMIFS('Master Data'!BQ$6:BQ$125,'Master Data'!$C$6:$C$125,'[2]District1 - Summary'!$C8,'Master Data'!$E$6:$E$125,'[2]District1 - Summary'!$E8)</f>
        <v>0</v>
      </c>
      <c r="BQ8" s="82">
        <f>COUNTIFS('Master Data'!$C$6:$C$125,'[2]District1 - Summary'!$C8,'Master Data'!$E$6:$E$125,'[2]District1 - Summary'!$E8,'Master Data'!CR$6:CR$125,1)</f>
        <v>0</v>
      </c>
      <c r="BR8" s="82">
        <f>COUNTIFS('Master Data'!$C$6:$C$125,'[2]District1 - Summary'!$C8,'Master Data'!$E$6:$E$125,'[2]District1 - Summary'!$E8,'Master Data'!CS$6:CS$125,1)</f>
        <v>0</v>
      </c>
      <c r="BS8" s="74">
        <f>SUM(BQ8:BR8)/18</f>
        <v>0</v>
      </c>
    </row>
    <row r="9" spans="1:71" ht="15" x14ac:dyDescent="0.2">
      <c r="A9" s="68">
        <v>4</v>
      </c>
      <c r="B9" s="68">
        <v>2019</v>
      </c>
      <c r="C9" s="69" t="str">
        <f t="shared" si="14"/>
        <v>2019_04</v>
      </c>
      <c r="D9" s="70" t="s">
        <v>96</v>
      </c>
      <c r="E9" s="71" t="s">
        <v>123</v>
      </c>
      <c r="F9" s="72" t="e">
        <f>AVERAGEIFS('Master Data'!$G$6:$G$125,'Master Data'!$C$6:$C$125,'[2]District1 - Summary'!C9,'Master Data'!$E$6:$E$125,'[2]District1 - Summary'!E9,'Master Data'!$G$6:$G$125,"&gt;0")</f>
        <v>#DIV/0!</v>
      </c>
      <c r="G9" s="6">
        <f>SUMIFS('Master Data'!H$6:H$125,'Master Data'!$C$6:$C$125,'[2]District1 - Summary'!$C9,'Master Data'!$E$6:$E$125,'[2]District1 - Summary'!$E9)</f>
        <v>0</v>
      </c>
      <c r="H9" s="6">
        <f>SUMIFS('Master Data'!I$6:I$125,'Master Data'!$C$6:$C$125,'[2]District1 - Summary'!$C9,'Master Data'!$E$6:$E$125,'[2]District1 - Summary'!$E9)</f>
        <v>0</v>
      </c>
      <c r="I9" s="6">
        <f>SUMIFS('Master Data'!J$6:J$125,'Master Data'!$C$6:$C$125,'[2]District1 - Summary'!$C9,'Master Data'!$E$6:$E$125,'[2]District1 - Summary'!$E9)</f>
        <v>0</v>
      </c>
      <c r="J9" s="6">
        <f>SUMIFS('Master Data'!K$6:K$125,'Master Data'!$C$6:$C$125,'[2]District1 - Summary'!$C9,'Master Data'!$E$6:$E$125,'[2]District1 - Summary'!$E9)</f>
        <v>0</v>
      </c>
      <c r="K9" s="6">
        <f>SUMIFS('Master Data'!L$6:L$125,'Master Data'!$C$6:$C$125,'[2]District1 - Summary'!$C9,'Master Data'!$E$6:$E$125,'[2]District1 - Summary'!$E9)</f>
        <v>0</v>
      </c>
      <c r="L9" s="4">
        <f t="shared" si="0"/>
        <v>0</v>
      </c>
      <c r="M9" s="6">
        <f>SUMIFS('Master Data'!N$6:N$125,'Master Data'!$C$6:$C$125,'[2]District1 - Summary'!$C9,'Master Data'!$E$6:$E$125,'[2]District1 - Summary'!$E9)</f>
        <v>0</v>
      </c>
      <c r="N9" s="6">
        <f>SUMIFS('Master Data'!O$6:O$125,'Master Data'!$C$6:$C$125,'[2]District1 - Summary'!$C9,'Master Data'!$E$6:$E$125,'[2]District1 - Summary'!$E9)</f>
        <v>0</v>
      </c>
      <c r="O9" s="6">
        <f>SUMIFS('Master Data'!P$6:P$125,'Master Data'!$C$6:$C$125,'[2]District1 - Summary'!$C9,'Master Data'!$E$6:$E$125,'[2]District1 - Summary'!$E9)</f>
        <v>0</v>
      </c>
      <c r="P9" s="6">
        <f>SUMIFS('Master Data'!Q$6:Q$125,'Master Data'!$C$6:$C$125,'[2]District1 - Summary'!$C9,'Master Data'!$E$6:$E$125,'[2]District1 - Summary'!$E9)</f>
        <v>0</v>
      </c>
      <c r="Q9" s="6">
        <f>SUMIFS('Master Data'!R$6:R$125,'Master Data'!$C$6:$C$125,'[2]District1 - Summary'!$C9,'Master Data'!$E$6:$E$125,'[2]District1 - Summary'!$E9)</f>
        <v>0</v>
      </c>
      <c r="R9" s="5">
        <f t="shared" si="1"/>
        <v>0</v>
      </c>
      <c r="S9" s="6">
        <f>SUMIFS('Master Data'!T$6:T$125,'Master Data'!$C$6:$C$125,'[2]District1 - Summary'!$C9,'Master Data'!$E$6:$E$125,'[2]District1 - Summary'!$E9)</f>
        <v>0</v>
      </c>
      <c r="T9" s="6">
        <f>SUMIFS('Master Data'!U$6:U$125,'Master Data'!$C$6:$C$125,'[2]District1 - Summary'!$C9,'Master Data'!$E$6:$E$125,'[2]District1 - Summary'!$E9)</f>
        <v>0</v>
      </c>
      <c r="U9" s="6">
        <f>SUMIFS('Master Data'!V$6:V$125,'Master Data'!$C$6:$C$125,'[2]District1 - Summary'!$C9,'Master Data'!$E$6:$E$125,'[2]District1 - Summary'!$E9)</f>
        <v>0</v>
      </c>
      <c r="V9" s="6">
        <f>SUMIFS('Master Data'!W$6:W$125,'Master Data'!$C$6:$C$125,'[2]District1 - Summary'!$C9,'Master Data'!$E$6:$E$125,'[2]District1 - Summary'!$E9)</f>
        <v>0</v>
      </c>
      <c r="W9" s="6">
        <f>SUMIFS('Master Data'!X$6:X$125,'Master Data'!$C$6:$C$125,'[2]District1 - Summary'!$C9,'Master Data'!$E$6:$E$125,'[2]District1 - Summary'!$E9)</f>
        <v>0</v>
      </c>
      <c r="X9" s="5">
        <f t="shared" si="2"/>
        <v>0</v>
      </c>
      <c r="Y9" s="6">
        <f>SUMIFS('Master Data'!Z$6:Z$125,'Master Data'!$C$6:$C$125,'[2]District1 - Summary'!$C9,'Master Data'!$E$6:$E$125,'[2]District1 - Summary'!$E9)</f>
        <v>0</v>
      </c>
      <c r="Z9" s="6">
        <f>SUMIFS('Master Data'!AA$6:AA$125,'Master Data'!$C$6:$C$125,'[2]District1 - Summary'!$C9,'Master Data'!$E$6:$E$125,'[2]District1 - Summary'!$E9)</f>
        <v>0</v>
      </c>
      <c r="AA9" s="6">
        <f>SUMIFS('Master Data'!AB$6:AB$125,'Master Data'!$C$6:$C$125,'[2]District1 - Summary'!$C9,'Master Data'!$E$6:$E$125,'[2]District1 - Summary'!$E9)</f>
        <v>0</v>
      </c>
      <c r="AB9" s="6">
        <f>SUMIFS('Master Data'!AC$6:AC$125,'Master Data'!$C$6:$C$125,'[2]District1 - Summary'!$C9,'Master Data'!$E$6:$E$125,'[2]District1 - Summary'!$E9)</f>
        <v>0</v>
      </c>
      <c r="AC9" s="6">
        <f>SUMIFS('Master Data'!AD$6:AD$125,'Master Data'!$C$6:$C$125,'[2]District1 - Summary'!$C9,'Master Data'!$E$6:$E$125,'[2]District1 - Summary'!$E9)</f>
        <v>0</v>
      </c>
      <c r="AD9" s="5">
        <f t="shared" si="3"/>
        <v>0</v>
      </c>
      <c r="AE9" s="6">
        <f>SUMIFS('Master Data'!AF$6:AF$125,'Master Data'!$C$6:$C$125,'[2]District1 - Summary'!$C9,'Master Data'!$E$6:$E$125,'[2]District1 - Summary'!$E9)</f>
        <v>0</v>
      </c>
      <c r="AF9" s="6">
        <f>SUMIFS('Master Data'!AG$6:AG$125,'Master Data'!$C$6:$C$125,'[2]District1 - Summary'!$C9,'Master Data'!$E$6:$E$125,'[2]District1 - Summary'!$E9)</f>
        <v>0</v>
      </c>
      <c r="AG9" s="6">
        <f>SUMIFS('Master Data'!AH$6:AH$125,'Master Data'!$C$6:$C$125,'[2]District1 - Summary'!$C9,'Master Data'!$E$6:$E$125,'[2]District1 - Summary'!$E9)</f>
        <v>0</v>
      </c>
      <c r="AH9" s="6">
        <f>SUMIFS('Master Data'!AI$6:AI$125,'Master Data'!$C$6:$C$125,'[2]District1 - Summary'!$C9,'Master Data'!$E$6:$E$125,'[2]District1 - Summary'!$E9)</f>
        <v>0</v>
      </c>
      <c r="AI9" s="6">
        <f>SUMIFS('Master Data'!AJ$6:AJ$125,'Master Data'!$C$6:$C$125,'[2]District1 - Summary'!$C9,'Master Data'!$E$6:$E$125,'[2]District1 - Summary'!$E9)</f>
        <v>0</v>
      </c>
      <c r="AJ9" s="5">
        <f t="shared" si="4"/>
        <v>0</v>
      </c>
      <c r="AK9" s="6">
        <f>SUMIFS('Master Data'!AL$6:AL$125,'Master Data'!$C$6:$C$125,'[2]District1 - Summary'!$C9,'Master Data'!$E$6:$E$125,'[2]District1 - Summary'!$E9)</f>
        <v>0</v>
      </c>
      <c r="AL9" s="6">
        <f>SUMIFS('Master Data'!AM$6:AM$125,'Master Data'!$C$6:$C$125,'[2]District1 - Summary'!$C9,'Master Data'!$E$6:$E$125,'[2]District1 - Summary'!$E9)</f>
        <v>0</v>
      </c>
      <c r="AM9" s="6">
        <f>SUMIFS('Master Data'!AN$6:AN$125,'Master Data'!$C$6:$C$125,'[2]District1 - Summary'!$C9,'Master Data'!$E$6:$E$125,'[2]District1 - Summary'!$E9)</f>
        <v>0</v>
      </c>
      <c r="AN9" s="6">
        <f>SUMIFS('Master Data'!AO$6:AO$125,'Master Data'!$C$6:$C$125,'[2]District1 - Summary'!$C9,'Master Data'!$E$6:$E$125,'[2]District1 - Summary'!$E9)</f>
        <v>0</v>
      </c>
      <c r="AO9" s="6">
        <f>SUMIFS('Master Data'!AP$6:AP$125,'Master Data'!$C$6:$C$125,'[2]District1 - Summary'!$C9,'Master Data'!$E$6:$E$125,'[2]District1 - Summary'!$E9)</f>
        <v>0</v>
      </c>
      <c r="AP9" s="5">
        <f t="shared" si="5"/>
        <v>0</v>
      </c>
      <c r="AQ9" s="6">
        <f t="shared" si="6"/>
        <v>0</v>
      </c>
      <c r="AR9" s="6">
        <f t="shared" si="7"/>
        <v>0</v>
      </c>
      <c r="AS9" s="6">
        <f t="shared" si="8"/>
        <v>0</v>
      </c>
      <c r="AT9" s="6">
        <f t="shared" si="9"/>
        <v>0</v>
      </c>
      <c r="AU9" s="6">
        <f t="shared" si="10"/>
        <v>0</v>
      </c>
      <c r="AV9" s="7">
        <f t="shared" si="11"/>
        <v>0</v>
      </c>
      <c r="AW9" s="73">
        <f>SUMIFS('Master Data'!AX$6:AX$125,'Master Data'!$C$6:$C$125,'[2]District1 - Summary'!$C9,'Master Data'!$E$6:$E$125,'[2]District1 - Summary'!$E9)</f>
        <v>0</v>
      </c>
      <c r="AX9" s="73">
        <f>SUMIFS('Master Data'!AY$6:AY$125,'Master Data'!$C$6:$C$125,'[2]District1 - Summary'!$C9,'Master Data'!$E$6:$E$125,'[2]District1 - Summary'!$E9)</f>
        <v>0</v>
      </c>
      <c r="AY9" s="73">
        <f>SUMIFS('Master Data'!AZ$6:AZ$125,'Master Data'!$C$6:$C$125,'[2]District1 - Summary'!$C9,'Master Data'!$E$6:$E$125,'[2]District1 - Summary'!$E9)</f>
        <v>0</v>
      </c>
      <c r="AZ9" s="73">
        <f>SUMIFS('Master Data'!BA$6:BA$125,'Master Data'!$C$6:$C$125,'[2]District1 - Summary'!$C9,'Master Data'!$E$6:$E$125,'[2]District1 - Summary'!$E9)</f>
        <v>0</v>
      </c>
      <c r="BA9" s="73">
        <f>SUMIFS('Master Data'!BB$6:BB$125,'Master Data'!$C$6:$C$125,'[2]District1 - Summary'!$C9,'Master Data'!$E$6:$E$125,'[2]District1 - Summary'!$E9)</f>
        <v>0</v>
      </c>
      <c r="BB9" s="73">
        <f>SUMIFS('Master Data'!BC$6:BC$125,'Master Data'!$C$6:$C$125,'[2]District1 - Summary'!$C9,'Master Data'!$E$6:$E$125,'[2]District1 - Summary'!$E9)</f>
        <v>0</v>
      </c>
      <c r="BC9" s="10">
        <f>SUMIFS('Master Data'!BD$6:BD$125,'Master Data'!$C$6:$C$125,'[2]District1 - Summary'!$C9,'Master Data'!$E$6:$E$125,'[2]District1 - Summary'!$E9)</f>
        <v>0</v>
      </c>
      <c r="BD9" s="79">
        <f>SUMIFS('Master Data'!BE$6:BE$125,'Master Data'!$C$6:$C$125,'[2]District1 - Summary'!$C9,'Master Data'!$E$6:$E$125,'[2]District1 - Summary'!$E9)</f>
        <v>0</v>
      </c>
      <c r="BE9" s="79">
        <f>SUMIFS('Master Data'!BF$6:BF$125,'Master Data'!$C$6:$C$125,'[2]District1 - Summary'!$C9,'Master Data'!$E$6:$E$125,'[2]District1 - Summary'!$E9)</f>
        <v>0</v>
      </c>
      <c r="BF9" s="79">
        <f>SUMIFS('Master Data'!BG$6:BG$125,'Master Data'!$C$6:$C$125,'[2]District1 - Summary'!$C9,'Master Data'!$E$6:$E$125,'[2]District1 - Summary'!$E9)</f>
        <v>0</v>
      </c>
      <c r="BG9" s="79">
        <f>SUMIFS('Master Data'!BH$6:BH$125,'Master Data'!$C$6:$C$125,'[2]District1 - Summary'!$C9,'Master Data'!$E$6:$E$125,'[2]District1 - Summary'!$E9)</f>
        <v>0</v>
      </c>
      <c r="BH9" s="79">
        <f>SUMIFS('Master Data'!BI$6:BI$125,'Master Data'!$C$6:$C$125,'[2]District1 - Summary'!$C9,'Master Data'!$E$6:$E$125,'[2]District1 - Summary'!$E9)</f>
        <v>0</v>
      </c>
      <c r="BI9" s="79">
        <f>SUMIFS('Master Data'!BJ$6:BJ$125,'Master Data'!$C$6:$C$125,'[2]District1 - Summary'!$C9,'Master Data'!$E$6:$E$125,'[2]District1 - Summary'!$E9)</f>
        <v>0</v>
      </c>
      <c r="BJ9" s="79">
        <f>SUMIFS('Master Data'!BK$6:BK$125,'Master Data'!$C$6:$C$125,'[2]District1 - Summary'!$C9,'Master Data'!$E$6:$E$125,'[2]District1 - Summary'!$E9)</f>
        <v>0</v>
      </c>
      <c r="BK9" s="79">
        <f>SUMIFS('Master Data'!BL$6:BL$125,'Master Data'!$C$6:$C$125,'[2]District1 - Summary'!$C9,'Master Data'!$E$6:$E$125,'[2]District1 - Summary'!$E9)</f>
        <v>0</v>
      </c>
      <c r="BL9" s="12">
        <f t="shared" si="12"/>
        <v>0</v>
      </c>
      <c r="BM9" s="13">
        <f t="shared" si="13"/>
        <v>0</v>
      </c>
      <c r="BN9" s="79">
        <f>SUMIFS('Master Data'!BO$6:BO$125,'Master Data'!$C$6:$C$125,'[2]District1 - Summary'!$C9,'Master Data'!$E$6:$E$125,'[2]District1 - Summary'!$E9)</f>
        <v>0</v>
      </c>
      <c r="BO9" s="79">
        <f>SUMIFS('Master Data'!BP$6:BP$125,'Master Data'!$C$6:$C$125,'[2]District1 - Summary'!$C9,'Master Data'!$E$6:$E$125,'[2]District1 - Summary'!$E9)</f>
        <v>0</v>
      </c>
      <c r="BP9" s="79">
        <f>SUMIFS('Master Data'!BQ$6:BQ$125,'Master Data'!$C$6:$C$125,'[2]District1 - Summary'!$C9,'Master Data'!$E$6:$E$125,'[2]District1 - Summary'!$E9)</f>
        <v>0</v>
      </c>
      <c r="BQ9" s="82">
        <f>COUNTIFS('Master Data'!$C$6:$C$125,'[2]District1 - Summary'!$C9,'Master Data'!$E$6:$E$125,'[2]District1 - Summary'!$E9,'Master Data'!CR$6:CR$125,1)</f>
        <v>0</v>
      </c>
      <c r="BR9" s="82">
        <f>COUNTIFS('Master Data'!$C$6:$C$125,'[2]District1 - Summary'!$C9,'Master Data'!$E$6:$E$125,'[2]District1 - Summary'!$E9,'Master Data'!CS$6:CS$125,1)</f>
        <v>0</v>
      </c>
      <c r="BS9" s="74">
        <f>SUM(BQ9:BR9)/18</f>
        <v>0</v>
      </c>
    </row>
    <row r="10" spans="1:71" ht="15" x14ac:dyDescent="0.2">
      <c r="A10" s="68">
        <v>5</v>
      </c>
      <c r="B10" s="68">
        <v>2019</v>
      </c>
      <c r="C10" s="69" t="str">
        <f t="shared" si="14"/>
        <v>2019_05</v>
      </c>
      <c r="D10" s="70" t="s">
        <v>96</v>
      </c>
      <c r="E10" s="71" t="s">
        <v>123</v>
      </c>
      <c r="F10" s="72" t="e">
        <f>AVERAGEIFS('Master Data'!$G$6:$G$125,'Master Data'!$C$6:$C$125,'[2]District1 - Summary'!C10,'Master Data'!$E$6:$E$125,'[2]District1 - Summary'!E10,'Master Data'!$G$6:$G$125,"&gt;0")</f>
        <v>#DIV/0!</v>
      </c>
      <c r="G10" s="6">
        <f>SUMIFS('Master Data'!H$6:H$125,'Master Data'!$C$6:$C$125,'[2]District1 - Summary'!$C10,'Master Data'!$E$6:$E$125,'[2]District1 - Summary'!$E10)</f>
        <v>0</v>
      </c>
      <c r="H10" s="6">
        <f>SUMIFS('Master Data'!I$6:I$125,'Master Data'!$C$6:$C$125,'[2]District1 - Summary'!$C10,'Master Data'!$E$6:$E$125,'[2]District1 - Summary'!$E10)</f>
        <v>0</v>
      </c>
      <c r="I10" s="6">
        <f>SUMIFS('Master Data'!J$6:J$125,'Master Data'!$C$6:$C$125,'[2]District1 - Summary'!$C10,'Master Data'!$E$6:$E$125,'[2]District1 - Summary'!$E10)</f>
        <v>0</v>
      </c>
      <c r="J10" s="6">
        <f>SUMIFS('Master Data'!K$6:K$125,'Master Data'!$C$6:$C$125,'[2]District1 - Summary'!$C10,'Master Data'!$E$6:$E$125,'[2]District1 - Summary'!$E10)</f>
        <v>0</v>
      </c>
      <c r="K10" s="6">
        <f>SUMIFS('Master Data'!L$6:L$125,'Master Data'!$C$6:$C$125,'[2]District1 - Summary'!$C10,'Master Data'!$E$6:$E$125,'[2]District1 - Summary'!$E10)</f>
        <v>0</v>
      </c>
      <c r="L10" s="4">
        <f t="shared" si="0"/>
        <v>0</v>
      </c>
      <c r="M10" s="6">
        <f>SUMIFS('Master Data'!N$6:N$125,'Master Data'!$C$6:$C$125,'[2]District1 - Summary'!$C10,'Master Data'!$E$6:$E$125,'[2]District1 - Summary'!$E10)</f>
        <v>0</v>
      </c>
      <c r="N10" s="6">
        <f>SUMIFS('Master Data'!O$6:O$125,'Master Data'!$C$6:$C$125,'[2]District1 - Summary'!$C10,'Master Data'!$E$6:$E$125,'[2]District1 - Summary'!$E10)</f>
        <v>0</v>
      </c>
      <c r="O10" s="6">
        <f>SUMIFS('Master Data'!P$6:P$125,'Master Data'!$C$6:$C$125,'[2]District1 - Summary'!$C10,'Master Data'!$E$6:$E$125,'[2]District1 - Summary'!$E10)</f>
        <v>0</v>
      </c>
      <c r="P10" s="6">
        <f>SUMIFS('Master Data'!Q$6:Q$125,'Master Data'!$C$6:$C$125,'[2]District1 - Summary'!$C10,'Master Data'!$E$6:$E$125,'[2]District1 - Summary'!$E10)</f>
        <v>0</v>
      </c>
      <c r="Q10" s="6">
        <f>SUMIFS('Master Data'!R$6:R$125,'Master Data'!$C$6:$C$125,'[2]District1 - Summary'!$C10,'Master Data'!$E$6:$E$125,'[2]District1 - Summary'!$E10)</f>
        <v>0</v>
      </c>
      <c r="R10" s="5">
        <f t="shared" si="1"/>
        <v>0</v>
      </c>
      <c r="S10" s="6">
        <f>SUMIFS('Master Data'!T$6:T$125,'Master Data'!$C$6:$C$125,'[2]District1 - Summary'!$C10,'Master Data'!$E$6:$E$125,'[2]District1 - Summary'!$E10)</f>
        <v>0</v>
      </c>
      <c r="T10" s="6">
        <f>SUMIFS('Master Data'!U$6:U$125,'Master Data'!$C$6:$C$125,'[2]District1 - Summary'!$C10,'Master Data'!$E$6:$E$125,'[2]District1 - Summary'!$E10)</f>
        <v>0</v>
      </c>
      <c r="U10" s="6">
        <f>SUMIFS('Master Data'!V$6:V$125,'Master Data'!$C$6:$C$125,'[2]District1 - Summary'!$C10,'Master Data'!$E$6:$E$125,'[2]District1 - Summary'!$E10)</f>
        <v>0</v>
      </c>
      <c r="V10" s="6">
        <f>SUMIFS('Master Data'!W$6:W$125,'Master Data'!$C$6:$C$125,'[2]District1 - Summary'!$C10,'Master Data'!$E$6:$E$125,'[2]District1 - Summary'!$E10)</f>
        <v>0</v>
      </c>
      <c r="W10" s="6">
        <f>SUMIFS('Master Data'!X$6:X$125,'Master Data'!$C$6:$C$125,'[2]District1 - Summary'!$C10,'Master Data'!$E$6:$E$125,'[2]District1 - Summary'!$E10)</f>
        <v>0</v>
      </c>
      <c r="X10" s="5">
        <f t="shared" si="2"/>
        <v>0</v>
      </c>
      <c r="Y10" s="6">
        <f>SUMIFS('Master Data'!Z$6:Z$125,'Master Data'!$C$6:$C$125,'[2]District1 - Summary'!$C10,'Master Data'!$E$6:$E$125,'[2]District1 - Summary'!$E10)</f>
        <v>0</v>
      </c>
      <c r="Z10" s="6">
        <f>SUMIFS('Master Data'!AA$6:AA$125,'Master Data'!$C$6:$C$125,'[2]District1 - Summary'!$C10,'Master Data'!$E$6:$E$125,'[2]District1 - Summary'!$E10)</f>
        <v>0</v>
      </c>
      <c r="AA10" s="6">
        <f>SUMIFS('Master Data'!AB$6:AB$125,'Master Data'!$C$6:$C$125,'[2]District1 - Summary'!$C10,'Master Data'!$E$6:$E$125,'[2]District1 - Summary'!$E10)</f>
        <v>0</v>
      </c>
      <c r="AB10" s="6">
        <f>SUMIFS('Master Data'!AC$6:AC$125,'Master Data'!$C$6:$C$125,'[2]District1 - Summary'!$C10,'Master Data'!$E$6:$E$125,'[2]District1 - Summary'!$E10)</f>
        <v>0</v>
      </c>
      <c r="AC10" s="6">
        <f>SUMIFS('Master Data'!AD$6:AD$125,'Master Data'!$C$6:$C$125,'[2]District1 - Summary'!$C10,'Master Data'!$E$6:$E$125,'[2]District1 - Summary'!$E10)</f>
        <v>0</v>
      </c>
      <c r="AD10" s="5">
        <f t="shared" si="3"/>
        <v>0</v>
      </c>
      <c r="AE10" s="6">
        <f>SUMIFS('Master Data'!AF$6:AF$125,'Master Data'!$C$6:$C$125,'[2]District1 - Summary'!$C10,'Master Data'!$E$6:$E$125,'[2]District1 - Summary'!$E10)</f>
        <v>0</v>
      </c>
      <c r="AF10" s="6">
        <f>SUMIFS('Master Data'!AG$6:AG$125,'Master Data'!$C$6:$C$125,'[2]District1 - Summary'!$C10,'Master Data'!$E$6:$E$125,'[2]District1 - Summary'!$E10)</f>
        <v>0</v>
      </c>
      <c r="AG10" s="6">
        <f>SUMIFS('Master Data'!AH$6:AH$125,'Master Data'!$C$6:$C$125,'[2]District1 - Summary'!$C10,'Master Data'!$E$6:$E$125,'[2]District1 - Summary'!$E10)</f>
        <v>0</v>
      </c>
      <c r="AH10" s="6">
        <f>SUMIFS('Master Data'!AI$6:AI$125,'Master Data'!$C$6:$C$125,'[2]District1 - Summary'!$C10,'Master Data'!$E$6:$E$125,'[2]District1 - Summary'!$E10)</f>
        <v>0</v>
      </c>
      <c r="AI10" s="6">
        <f>SUMIFS('Master Data'!AJ$6:AJ$125,'Master Data'!$C$6:$C$125,'[2]District1 - Summary'!$C10,'Master Data'!$E$6:$E$125,'[2]District1 - Summary'!$E10)</f>
        <v>0</v>
      </c>
      <c r="AJ10" s="5">
        <f t="shared" si="4"/>
        <v>0</v>
      </c>
      <c r="AK10" s="6">
        <f>SUMIFS('Master Data'!AL$6:AL$125,'Master Data'!$C$6:$C$125,'[2]District1 - Summary'!$C10,'Master Data'!$E$6:$E$125,'[2]District1 - Summary'!$E10)</f>
        <v>0</v>
      </c>
      <c r="AL10" s="6">
        <f>SUMIFS('Master Data'!AM$6:AM$125,'Master Data'!$C$6:$C$125,'[2]District1 - Summary'!$C10,'Master Data'!$E$6:$E$125,'[2]District1 - Summary'!$E10)</f>
        <v>0</v>
      </c>
      <c r="AM10" s="6">
        <f>SUMIFS('Master Data'!AN$6:AN$125,'Master Data'!$C$6:$C$125,'[2]District1 - Summary'!$C10,'Master Data'!$E$6:$E$125,'[2]District1 - Summary'!$E10)</f>
        <v>0</v>
      </c>
      <c r="AN10" s="6">
        <f>SUMIFS('Master Data'!AO$6:AO$125,'Master Data'!$C$6:$C$125,'[2]District1 - Summary'!$C10,'Master Data'!$E$6:$E$125,'[2]District1 - Summary'!$E10)</f>
        <v>0</v>
      </c>
      <c r="AO10" s="6">
        <f>SUMIFS('Master Data'!AP$6:AP$125,'Master Data'!$C$6:$C$125,'[2]District1 - Summary'!$C10,'Master Data'!$E$6:$E$125,'[2]District1 - Summary'!$E10)</f>
        <v>0</v>
      </c>
      <c r="AP10" s="5">
        <f t="shared" si="5"/>
        <v>0</v>
      </c>
      <c r="AQ10" s="6">
        <f t="shared" si="6"/>
        <v>0</v>
      </c>
      <c r="AR10" s="6">
        <f t="shared" si="7"/>
        <v>0</v>
      </c>
      <c r="AS10" s="6">
        <f t="shared" si="8"/>
        <v>0</v>
      </c>
      <c r="AT10" s="6">
        <f t="shared" si="9"/>
        <v>0</v>
      </c>
      <c r="AU10" s="6">
        <f t="shared" si="10"/>
        <v>0</v>
      </c>
      <c r="AV10" s="7">
        <f t="shared" si="11"/>
        <v>0</v>
      </c>
      <c r="AW10" s="73">
        <f>SUMIFS('Master Data'!AX$6:AX$125,'Master Data'!$C$6:$C$125,'[2]District1 - Summary'!$C10,'Master Data'!$E$6:$E$125,'[2]District1 - Summary'!$E10)</f>
        <v>0</v>
      </c>
      <c r="AX10" s="73">
        <f>SUMIFS('Master Data'!AY$6:AY$125,'Master Data'!$C$6:$C$125,'[2]District1 - Summary'!$C10,'Master Data'!$E$6:$E$125,'[2]District1 - Summary'!$E10)</f>
        <v>0</v>
      </c>
      <c r="AY10" s="73">
        <f>SUMIFS('Master Data'!AZ$6:AZ$125,'Master Data'!$C$6:$C$125,'[2]District1 - Summary'!$C10,'Master Data'!$E$6:$E$125,'[2]District1 - Summary'!$E10)</f>
        <v>0</v>
      </c>
      <c r="AZ10" s="73">
        <f>SUMIFS('Master Data'!BA$6:BA$125,'Master Data'!$C$6:$C$125,'[2]District1 - Summary'!$C10,'Master Data'!$E$6:$E$125,'[2]District1 - Summary'!$E10)</f>
        <v>0</v>
      </c>
      <c r="BA10" s="73">
        <f>SUMIFS('Master Data'!BB$6:BB$125,'Master Data'!$C$6:$C$125,'[2]District1 - Summary'!$C10,'Master Data'!$E$6:$E$125,'[2]District1 - Summary'!$E10)</f>
        <v>0</v>
      </c>
      <c r="BB10" s="73">
        <f>SUMIFS('Master Data'!BC$6:BC$125,'Master Data'!$C$6:$C$125,'[2]District1 - Summary'!$C10,'Master Data'!$E$6:$E$125,'[2]District1 - Summary'!$E10)</f>
        <v>0</v>
      </c>
      <c r="BC10" s="10">
        <f>SUMIFS('Master Data'!BD$6:BD$125,'Master Data'!$C$6:$C$125,'[2]District1 - Summary'!$C10,'Master Data'!$E$6:$E$125,'[2]District1 - Summary'!$E10)</f>
        <v>0</v>
      </c>
      <c r="BD10" s="79">
        <f>SUMIFS('Master Data'!BE$6:BE$125,'Master Data'!$C$6:$C$125,'[2]District1 - Summary'!$C10,'Master Data'!$E$6:$E$125,'[2]District1 - Summary'!$E10)</f>
        <v>0</v>
      </c>
      <c r="BE10" s="79">
        <f>SUMIFS('Master Data'!BF$6:BF$125,'Master Data'!$C$6:$C$125,'[2]District1 - Summary'!$C10,'Master Data'!$E$6:$E$125,'[2]District1 - Summary'!$E10)</f>
        <v>0</v>
      </c>
      <c r="BF10" s="79">
        <f>SUMIFS('Master Data'!BG$6:BG$125,'Master Data'!$C$6:$C$125,'[2]District1 - Summary'!$C10,'Master Data'!$E$6:$E$125,'[2]District1 - Summary'!$E10)</f>
        <v>0</v>
      </c>
      <c r="BG10" s="79">
        <f>SUMIFS('Master Data'!BH$6:BH$125,'Master Data'!$C$6:$C$125,'[2]District1 - Summary'!$C10,'Master Data'!$E$6:$E$125,'[2]District1 - Summary'!$E10)</f>
        <v>0</v>
      </c>
      <c r="BH10" s="79">
        <f>SUMIFS('Master Data'!BI$6:BI$125,'Master Data'!$C$6:$C$125,'[2]District1 - Summary'!$C10,'Master Data'!$E$6:$E$125,'[2]District1 - Summary'!$E10)</f>
        <v>0</v>
      </c>
      <c r="BI10" s="79">
        <f>SUMIFS('Master Data'!BJ$6:BJ$125,'Master Data'!$C$6:$C$125,'[2]District1 - Summary'!$C10,'Master Data'!$E$6:$E$125,'[2]District1 - Summary'!$E10)</f>
        <v>0</v>
      </c>
      <c r="BJ10" s="79">
        <f>SUMIFS('Master Data'!BK$6:BK$125,'Master Data'!$C$6:$C$125,'[2]District1 - Summary'!$C10,'Master Data'!$E$6:$E$125,'[2]District1 - Summary'!$E10)</f>
        <v>0</v>
      </c>
      <c r="BK10" s="79">
        <f>SUMIFS('Master Data'!BL$6:BL$125,'Master Data'!$C$6:$C$125,'[2]District1 - Summary'!$C10,'Master Data'!$E$6:$E$125,'[2]District1 - Summary'!$E10)</f>
        <v>0</v>
      </c>
      <c r="BL10" s="12">
        <f t="shared" si="12"/>
        <v>0</v>
      </c>
      <c r="BM10" s="13">
        <f t="shared" si="13"/>
        <v>0</v>
      </c>
      <c r="BN10" s="79">
        <f>SUMIFS('Master Data'!BO$6:BO$125,'Master Data'!$C$6:$C$125,'[2]District1 - Summary'!$C10,'Master Data'!$E$6:$E$125,'[2]District1 - Summary'!$E10)</f>
        <v>0</v>
      </c>
      <c r="BO10" s="79">
        <f>SUMIFS('Master Data'!BP$6:BP$125,'Master Data'!$C$6:$C$125,'[2]District1 - Summary'!$C10,'Master Data'!$E$6:$E$125,'[2]District1 - Summary'!$E10)</f>
        <v>0</v>
      </c>
      <c r="BP10" s="79">
        <f>SUMIFS('Master Data'!BQ$6:BQ$125,'Master Data'!$C$6:$C$125,'[2]District1 - Summary'!$C10,'Master Data'!$E$6:$E$125,'[2]District1 - Summary'!$E10)</f>
        <v>0</v>
      </c>
      <c r="BQ10" s="82">
        <f>COUNTIFS('Master Data'!$C$6:$C$125,'[2]District1 - Summary'!$C10,'Master Data'!$E$6:$E$125,'[2]District1 - Summary'!$E10,'Master Data'!CR$6:CR$125,1)</f>
        <v>0</v>
      </c>
      <c r="BR10" s="82">
        <f>COUNTIFS('Master Data'!$C$6:$C$125,'[2]District1 - Summary'!$C10,'Master Data'!$E$6:$E$125,'[2]District1 - Summary'!$E10,'Master Data'!CS$6:CS$125,1)</f>
        <v>0</v>
      </c>
      <c r="BS10" s="74">
        <f>SUM(BQ10:BR10)/18</f>
        <v>0</v>
      </c>
    </row>
    <row r="11" spans="1:71" ht="15" x14ac:dyDescent="0.2">
      <c r="A11" s="68">
        <v>6</v>
      </c>
      <c r="B11" s="68">
        <v>2019</v>
      </c>
      <c r="C11" s="69" t="str">
        <f t="shared" si="14"/>
        <v>2019_06</v>
      </c>
      <c r="D11" s="70" t="s">
        <v>96</v>
      </c>
      <c r="E11" s="71" t="s">
        <v>123</v>
      </c>
      <c r="F11" s="72" t="e">
        <f>AVERAGEIFS('Master Data'!$G$6:$G$125,'Master Data'!$C$6:$C$125,'[2]District1 - Summary'!C11,'Master Data'!$E$6:$E$125,'[2]District1 - Summary'!E11,'Master Data'!$G$6:$G$125,"&gt;0")</f>
        <v>#DIV/0!</v>
      </c>
      <c r="G11" s="6">
        <f>SUMIFS('Master Data'!H$6:H$125,'Master Data'!$C$6:$C$125,'[2]District1 - Summary'!$C11,'Master Data'!$E$6:$E$125,'[2]District1 - Summary'!$E11)</f>
        <v>0</v>
      </c>
      <c r="H11" s="6">
        <f>SUMIFS('Master Data'!I$6:I$125,'Master Data'!$C$6:$C$125,'[2]District1 - Summary'!$C11,'Master Data'!$E$6:$E$125,'[2]District1 - Summary'!$E11)</f>
        <v>0</v>
      </c>
      <c r="I11" s="6">
        <f>SUMIFS('Master Data'!J$6:J$125,'Master Data'!$C$6:$C$125,'[2]District1 - Summary'!$C11,'Master Data'!$E$6:$E$125,'[2]District1 - Summary'!$E11)</f>
        <v>0</v>
      </c>
      <c r="J11" s="6">
        <f>SUMIFS('Master Data'!K$6:K$125,'Master Data'!$C$6:$C$125,'[2]District1 - Summary'!$C11,'Master Data'!$E$6:$E$125,'[2]District1 - Summary'!$E11)</f>
        <v>0</v>
      </c>
      <c r="K11" s="6">
        <f>SUMIFS('Master Data'!L$6:L$125,'Master Data'!$C$6:$C$125,'[2]District1 - Summary'!$C11,'Master Data'!$E$6:$E$125,'[2]District1 - Summary'!$E11)</f>
        <v>0</v>
      </c>
      <c r="L11" s="4">
        <f t="shared" si="0"/>
        <v>0</v>
      </c>
      <c r="M11" s="6">
        <f>SUMIFS('Master Data'!N$6:N$125,'Master Data'!$C$6:$C$125,'[2]District1 - Summary'!$C11,'Master Data'!$E$6:$E$125,'[2]District1 - Summary'!$E11)</f>
        <v>0</v>
      </c>
      <c r="N11" s="6">
        <f>SUMIFS('Master Data'!O$6:O$125,'Master Data'!$C$6:$C$125,'[2]District1 - Summary'!$C11,'Master Data'!$E$6:$E$125,'[2]District1 - Summary'!$E11)</f>
        <v>0</v>
      </c>
      <c r="O11" s="6">
        <f>SUMIFS('Master Data'!P$6:P$125,'Master Data'!$C$6:$C$125,'[2]District1 - Summary'!$C11,'Master Data'!$E$6:$E$125,'[2]District1 - Summary'!$E11)</f>
        <v>0</v>
      </c>
      <c r="P11" s="6">
        <f>SUMIFS('Master Data'!Q$6:Q$125,'Master Data'!$C$6:$C$125,'[2]District1 - Summary'!$C11,'Master Data'!$E$6:$E$125,'[2]District1 - Summary'!$E11)</f>
        <v>0</v>
      </c>
      <c r="Q11" s="6">
        <f>SUMIFS('Master Data'!R$6:R$125,'Master Data'!$C$6:$C$125,'[2]District1 - Summary'!$C11,'Master Data'!$E$6:$E$125,'[2]District1 - Summary'!$E11)</f>
        <v>0</v>
      </c>
      <c r="R11" s="5">
        <f t="shared" si="1"/>
        <v>0</v>
      </c>
      <c r="S11" s="6">
        <f>SUMIFS('Master Data'!T$6:T$125,'Master Data'!$C$6:$C$125,'[2]District1 - Summary'!$C11,'Master Data'!$E$6:$E$125,'[2]District1 - Summary'!$E11)</f>
        <v>0</v>
      </c>
      <c r="T11" s="6">
        <f>SUMIFS('Master Data'!U$6:U$125,'Master Data'!$C$6:$C$125,'[2]District1 - Summary'!$C11,'Master Data'!$E$6:$E$125,'[2]District1 - Summary'!$E11)</f>
        <v>0</v>
      </c>
      <c r="U11" s="6">
        <f>SUMIFS('Master Data'!V$6:V$125,'Master Data'!$C$6:$C$125,'[2]District1 - Summary'!$C11,'Master Data'!$E$6:$E$125,'[2]District1 - Summary'!$E11)</f>
        <v>0</v>
      </c>
      <c r="V11" s="6">
        <f>SUMIFS('Master Data'!W$6:W$125,'Master Data'!$C$6:$C$125,'[2]District1 - Summary'!$C11,'Master Data'!$E$6:$E$125,'[2]District1 - Summary'!$E11)</f>
        <v>0</v>
      </c>
      <c r="W11" s="6">
        <f>SUMIFS('Master Data'!X$6:X$125,'Master Data'!$C$6:$C$125,'[2]District1 - Summary'!$C11,'Master Data'!$E$6:$E$125,'[2]District1 - Summary'!$E11)</f>
        <v>0</v>
      </c>
      <c r="X11" s="5">
        <f t="shared" si="2"/>
        <v>0</v>
      </c>
      <c r="Y11" s="6">
        <f>SUMIFS('Master Data'!Z$6:Z$125,'Master Data'!$C$6:$C$125,'[2]District1 - Summary'!$C11,'Master Data'!$E$6:$E$125,'[2]District1 - Summary'!$E11)</f>
        <v>0</v>
      </c>
      <c r="Z11" s="6">
        <f>SUMIFS('Master Data'!AA$6:AA$125,'Master Data'!$C$6:$C$125,'[2]District1 - Summary'!$C11,'Master Data'!$E$6:$E$125,'[2]District1 - Summary'!$E11)</f>
        <v>0</v>
      </c>
      <c r="AA11" s="6">
        <f>SUMIFS('Master Data'!AB$6:AB$125,'Master Data'!$C$6:$C$125,'[2]District1 - Summary'!$C11,'Master Data'!$E$6:$E$125,'[2]District1 - Summary'!$E11)</f>
        <v>0</v>
      </c>
      <c r="AB11" s="6">
        <f>SUMIFS('Master Data'!AC$6:AC$125,'Master Data'!$C$6:$C$125,'[2]District1 - Summary'!$C11,'Master Data'!$E$6:$E$125,'[2]District1 - Summary'!$E11)</f>
        <v>0</v>
      </c>
      <c r="AC11" s="6">
        <f>SUMIFS('Master Data'!AD$6:AD$125,'Master Data'!$C$6:$C$125,'[2]District1 - Summary'!$C11,'Master Data'!$E$6:$E$125,'[2]District1 - Summary'!$E11)</f>
        <v>0</v>
      </c>
      <c r="AD11" s="5">
        <f t="shared" si="3"/>
        <v>0</v>
      </c>
      <c r="AE11" s="6">
        <f>SUMIFS('Master Data'!AF$6:AF$125,'Master Data'!$C$6:$C$125,'[2]District1 - Summary'!$C11,'Master Data'!$E$6:$E$125,'[2]District1 - Summary'!$E11)</f>
        <v>0</v>
      </c>
      <c r="AF11" s="6">
        <f>SUMIFS('Master Data'!AG$6:AG$125,'Master Data'!$C$6:$C$125,'[2]District1 - Summary'!$C11,'Master Data'!$E$6:$E$125,'[2]District1 - Summary'!$E11)</f>
        <v>0</v>
      </c>
      <c r="AG11" s="6">
        <f>SUMIFS('Master Data'!AH$6:AH$125,'Master Data'!$C$6:$C$125,'[2]District1 - Summary'!$C11,'Master Data'!$E$6:$E$125,'[2]District1 - Summary'!$E11)</f>
        <v>0</v>
      </c>
      <c r="AH11" s="6">
        <f>SUMIFS('Master Data'!AI$6:AI$125,'Master Data'!$C$6:$C$125,'[2]District1 - Summary'!$C11,'Master Data'!$E$6:$E$125,'[2]District1 - Summary'!$E11)</f>
        <v>0</v>
      </c>
      <c r="AI11" s="6">
        <f>SUMIFS('Master Data'!AJ$6:AJ$125,'Master Data'!$C$6:$C$125,'[2]District1 - Summary'!$C11,'Master Data'!$E$6:$E$125,'[2]District1 - Summary'!$E11)</f>
        <v>0</v>
      </c>
      <c r="AJ11" s="5">
        <f t="shared" si="4"/>
        <v>0</v>
      </c>
      <c r="AK11" s="6">
        <f>SUMIFS('Master Data'!AL$6:AL$125,'Master Data'!$C$6:$C$125,'[2]District1 - Summary'!$C11,'Master Data'!$E$6:$E$125,'[2]District1 - Summary'!$E11)</f>
        <v>0</v>
      </c>
      <c r="AL11" s="6">
        <f>SUMIFS('Master Data'!AM$6:AM$125,'Master Data'!$C$6:$C$125,'[2]District1 - Summary'!$C11,'Master Data'!$E$6:$E$125,'[2]District1 - Summary'!$E11)</f>
        <v>0</v>
      </c>
      <c r="AM11" s="6">
        <f>SUMIFS('Master Data'!AN$6:AN$125,'Master Data'!$C$6:$C$125,'[2]District1 - Summary'!$C11,'Master Data'!$E$6:$E$125,'[2]District1 - Summary'!$E11)</f>
        <v>0</v>
      </c>
      <c r="AN11" s="6">
        <f>SUMIFS('Master Data'!AO$6:AO$125,'Master Data'!$C$6:$C$125,'[2]District1 - Summary'!$C11,'Master Data'!$E$6:$E$125,'[2]District1 - Summary'!$E11)</f>
        <v>0</v>
      </c>
      <c r="AO11" s="6">
        <f>SUMIFS('Master Data'!AP$6:AP$125,'Master Data'!$C$6:$C$125,'[2]District1 - Summary'!$C11,'Master Data'!$E$6:$E$125,'[2]District1 - Summary'!$E11)</f>
        <v>0</v>
      </c>
      <c r="AP11" s="5">
        <f t="shared" si="5"/>
        <v>0</v>
      </c>
      <c r="AQ11" s="6">
        <f t="shared" si="6"/>
        <v>0</v>
      </c>
      <c r="AR11" s="6">
        <f t="shared" si="7"/>
        <v>0</v>
      </c>
      <c r="AS11" s="6">
        <f t="shared" si="8"/>
        <v>0</v>
      </c>
      <c r="AT11" s="6">
        <f t="shared" si="9"/>
        <v>0</v>
      </c>
      <c r="AU11" s="6">
        <f t="shared" si="10"/>
        <v>0</v>
      </c>
      <c r="AV11" s="7">
        <f t="shared" si="11"/>
        <v>0</v>
      </c>
      <c r="AW11" s="73">
        <f>SUMIFS('Master Data'!AX$6:AX$125,'Master Data'!$C$6:$C$125,'[2]District1 - Summary'!$C11,'Master Data'!$E$6:$E$125,'[2]District1 - Summary'!$E11)</f>
        <v>0</v>
      </c>
      <c r="AX11" s="73">
        <f>SUMIFS('Master Data'!AY$6:AY$125,'Master Data'!$C$6:$C$125,'[2]District1 - Summary'!$C11,'Master Data'!$E$6:$E$125,'[2]District1 - Summary'!$E11)</f>
        <v>0</v>
      </c>
      <c r="AY11" s="73">
        <f>SUMIFS('Master Data'!AZ$6:AZ$125,'Master Data'!$C$6:$C$125,'[2]District1 - Summary'!$C11,'Master Data'!$E$6:$E$125,'[2]District1 - Summary'!$E11)</f>
        <v>0</v>
      </c>
      <c r="AZ11" s="73">
        <f>SUMIFS('Master Data'!BA$6:BA$125,'Master Data'!$C$6:$C$125,'[2]District1 - Summary'!$C11,'Master Data'!$E$6:$E$125,'[2]District1 - Summary'!$E11)</f>
        <v>0</v>
      </c>
      <c r="BA11" s="73">
        <f>SUMIFS('Master Data'!BB$6:BB$125,'Master Data'!$C$6:$C$125,'[2]District1 - Summary'!$C11,'Master Data'!$E$6:$E$125,'[2]District1 - Summary'!$E11)</f>
        <v>0</v>
      </c>
      <c r="BB11" s="73">
        <f>SUMIFS('Master Data'!BC$6:BC$125,'Master Data'!$C$6:$C$125,'[2]District1 - Summary'!$C11,'Master Data'!$E$6:$E$125,'[2]District1 - Summary'!$E11)</f>
        <v>0</v>
      </c>
      <c r="BC11" s="10">
        <f>SUMIFS('Master Data'!BD$6:BD$125,'Master Data'!$C$6:$C$125,'[2]District1 - Summary'!$C11,'Master Data'!$E$6:$E$125,'[2]District1 - Summary'!$E11)</f>
        <v>0</v>
      </c>
      <c r="BD11" s="79">
        <f>SUMIFS('Master Data'!BE$6:BE$125,'Master Data'!$C$6:$C$125,'[2]District1 - Summary'!$C11,'Master Data'!$E$6:$E$125,'[2]District1 - Summary'!$E11)</f>
        <v>0</v>
      </c>
      <c r="BE11" s="79">
        <f>SUMIFS('Master Data'!BF$6:BF$125,'Master Data'!$C$6:$C$125,'[2]District1 - Summary'!$C11,'Master Data'!$E$6:$E$125,'[2]District1 - Summary'!$E11)</f>
        <v>0</v>
      </c>
      <c r="BF11" s="79">
        <f>SUMIFS('Master Data'!BG$6:BG$125,'Master Data'!$C$6:$C$125,'[2]District1 - Summary'!$C11,'Master Data'!$E$6:$E$125,'[2]District1 - Summary'!$E11)</f>
        <v>0</v>
      </c>
      <c r="BG11" s="79">
        <f>SUMIFS('Master Data'!BH$6:BH$125,'Master Data'!$C$6:$C$125,'[2]District1 - Summary'!$C11,'Master Data'!$E$6:$E$125,'[2]District1 - Summary'!$E11)</f>
        <v>0</v>
      </c>
      <c r="BH11" s="79">
        <f>SUMIFS('Master Data'!BI$6:BI$125,'Master Data'!$C$6:$C$125,'[2]District1 - Summary'!$C11,'Master Data'!$E$6:$E$125,'[2]District1 - Summary'!$E11)</f>
        <v>0</v>
      </c>
      <c r="BI11" s="79">
        <f>SUMIFS('Master Data'!BJ$6:BJ$125,'Master Data'!$C$6:$C$125,'[2]District1 - Summary'!$C11,'Master Data'!$E$6:$E$125,'[2]District1 - Summary'!$E11)</f>
        <v>0</v>
      </c>
      <c r="BJ11" s="79">
        <f>SUMIFS('Master Data'!BK$6:BK$125,'Master Data'!$C$6:$C$125,'[2]District1 - Summary'!$C11,'Master Data'!$E$6:$E$125,'[2]District1 - Summary'!$E11)</f>
        <v>0</v>
      </c>
      <c r="BK11" s="79">
        <f>SUMIFS('Master Data'!BL$6:BL$125,'Master Data'!$C$6:$C$125,'[2]District1 - Summary'!$C11,'Master Data'!$E$6:$E$125,'[2]District1 - Summary'!$E11)</f>
        <v>0</v>
      </c>
      <c r="BL11" s="12">
        <f t="shared" si="12"/>
        <v>0</v>
      </c>
      <c r="BM11" s="13">
        <f t="shared" si="13"/>
        <v>0</v>
      </c>
      <c r="BN11" s="79">
        <f>SUMIFS('Master Data'!BO$6:BO$125,'Master Data'!$C$6:$C$125,'[2]District1 - Summary'!$C11,'Master Data'!$E$6:$E$125,'[2]District1 - Summary'!$E11)</f>
        <v>0</v>
      </c>
      <c r="BO11" s="79">
        <f>SUMIFS('Master Data'!BP$6:BP$125,'Master Data'!$C$6:$C$125,'[2]District1 - Summary'!$C11,'Master Data'!$E$6:$E$125,'[2]District1 - Summary'!$E11)</f>
        <v>0</v>
      </c>
      <c r="BP11" s="79">
        <f>SUMIFS('Master Data'!BQ$6:BQ$125,'Master Data'!$C$6:$C$125,'[2]District1 - Summary'!$C11,'Master Data'!$E$6:$E$125,'[2]District1 - Summary'!$E11)</f>
        <v>0</v>
      </c>
      <c r="BQ11" s="82">
        <f>COUNTIFS('Master Data'!$C$6:$C$125,'[2]District1 - Summary'!$C11,'Master Data'!$E$6:$E$125,'[2]District1 - Summary'!$E11,'Master Data'!CR$6:CR$125,1)</f>
        <v>0</v>
      </c>
      <c r="BR11" s="82">
        <f>COUNTIFS('Master Data'!$C$6:$C$125,'[2]District1 - Summary'!$C11,'Master Data'!$E$6:$E$125,'[2]District1 - Summary'!$E11,'Master Data'!CS$6:CS$125,1)</f>
        <v>0</v>
      </c>
      <c r="BS11" s="74">
        <f>SUM(BQ11:BR11)/18</f>
        <v>0</v>
      </c>
    </row>
    <row r="12" spans="1:71" ht="15" x14ac:dyDescent="0.2">
      <c r="A12" s="68">
        <v>7</v>
      </c>
      <c r="B12" s="68">
        <v>2019</v>
      </c>
      <c r="C12" s="69" t="str">
        <f t="shared" si="14"/>
        <v>2019_07</v>
      </c>
      <c r="D12" s="70" t="s">
        <v>97</v>
      </c>
      <c r="E12" s="71" t="s">
        <v>123</v>
      </c>
      <c r="F12" s="72" t="e">
        <f>AVERAGEIFS('Master Data'!$G$6:$G$125,'Master Data'!$C$6:$C$125,'[2]District1 - Summary'!C12,'Master Data'!$E$6:$E$125,'[2]District1 - Summary'!E12,'Master Data'!$G$6:$G$125,"&gt;0")</f>
        <v>#DIV/0!</v>
      </c>
      <c r="G12" s="6">
        <f>SUMIFS('Master Data'!H$6:H$125,'Master Data'!$C$6:$C$125,'[2]District1 - Summary'!$C12,'Master Data'!$E$6:$E$125,'[2]District1 - Summary'!$E12)</f>
        <v>0</v>
      </c>
      <c r="H12" s="6">
        <f>SUMIFS('Master Data'!I$6:I$125,'Master Data'!$C$6:$C$125,'[2]District1 - Summary'!$C12,'Master Data'!$E$6:$E$125,'[2]District1 - Summary'!$E12)</f>
        <v>0</v>
      </c>
      <c r="I12" s="6">
        <f>SUMIFS('Master Data'!J$6:J$125,'Master Data'!$C$6:$C$125,'[2]District1 - Summary'!$C12,'Master Data'!$E$6:$E$125,'[2]District1 - Summary'!$E12)</f>
        <v>0</v>
      </c>
      <c r="J12" s="6">
        <f>SUMIFS('Master Data'!K$6:K$125,'Master Data'!$C$6:$C$125,'[2]District1 - Summary'!$C12,'Master Data'!$E$6:$E$125,'[2]District1 - Summary'!$E12)</f>
        <v>0</v>
      </c>
      <c r="K12" s="6">
        <f>SUMIFS('Master Data'!L$6:L$125,'Master Data'!$C$6:$C$125,'[2]District1 - Summary'!$C12,'Master Data'!$E$6:$E$125,'[2]District1 - Summary'!$E12)</f>
        <v>0</v>
      </c>
      <c r="L12" s="4">
        <f t="shared" si="0"/>
        <v>0</v>
      </c>
      <c r="M12" s="6">
        <f>SUMIFS('Master Data'!N$6:N$125,'Master Data'!$C$6:$C$125,'[2]District1 - Summary'!$C12,'Master Data'!$E$6:$E$125,'[2]District1 - Summary'!$E12)</f>
        <v>0</v>
      </c>
      <c r="N12" s="6">
        <f>SUMIFS('Master Data'!O$6:O$125,'Master Data'!$C$6:$C$125,'[2]District1 - Summary'!$C12,'Master Data'!$E$6:$E$125,'[2]District1 - Summary'!$E12)</f>
        <v>0</v>
      </c>
      <c r="O12" s="6">
        <f>SUMIFS('Master Data'!P$6:P$125,'Master Data'!$C$6:$C$125,'[2]District1 - Summary'!$C12,'Master Data'!$E$6:$E$125,'[2]District1 - Summary'!$E12)</f>
        <v>0</v>
      </c>
      <c r="P12" s="6">
        <f>SUMIFS('Master Data'!Q$6:Q$125,'Master Data'!$C$6:$C$125,'[2]District1 - Summary'!$C12,'Master Data'!$E$6:$E$125,'[2]District1 - Summary'!$E12)</f>
        <v>0</v>
      </c>
      <c r="Q12" s="6">
        <f>SUMIFS('Master Data'!R$6:R$125,'Master Data'!$C$6:$C$125,'[2]District1 - Summary'!$C12,'Master Data'!$E$6:$E$125,'[2]District1 - Summary'!$E12)</f>
        <v>0</v>
      </c>
      <c r="R12" s="5">
        <f t="shared" si="1"/>
        <v>0</v>
      </c>
      <c r="S12" s="6">
        <f>SUMIFS('Master Data'!T$6:T$125,'Master Data'!$C$6:$C$125,'[2]District1 - Summary'!$C12,'Master Data'!$E$6:$E$125,'[2]District1 - Summary'!$E12)</f>
        <v>0</v>
      </c>
      <c r="T12" s="6">
        <f>SUMIFS('Master Data'!U$6:U$125,'Master Data'!$C$6:$C$125,'[2]District1 - Summary'!$C12,'Master Data'!$E$6:$E$125,'[2]District1 - Summary'!$E12)</f>
        <v>0</v>
      </c>
      <c r="U12" s="6">
        <f>SUMIFS('Master Data'!V$6:V$125,'Master Data'!$C$6:$C$125,'[2]District1 - Summary'!$C12,'Master Data'!$E$6:$E$125,'[2]District1 - Summary'!$E12)</f>
        <v>0</v>
      </c>
      <c r="V12" s="6">
        <f>SUMIFS('Master Data'!W$6:W$125,'Master Data'!$C$6:$C$125,'[2]District1 - Summary'!$C12,'Master Data'!$E$6:$E$125,'[2]District1 - Summary'!$E12)</f>
        <v>0</v>
      </c>
      <c r="W12" s="6">
        <f>SUMIFS('Master Data'!X$6:X$125,'Master Data'!$C$6:$C$125,'[2]District1 - Summary'!$C12,'Master Data'!$E$6:$E$125,'[2]District1 - Summary'!$E12)</f>
        <v>0</v>
      </c>
      <c r="X12" s="5">
        <f t="shared" si="2"/>
        <v>0</v>
      </c>
      <c r="Y12" s="6">
        <f>SUMIFS('Master Data'!Z$6:Z$125,'Master Data'!$C$6:$C$125,'[2]District1 - Summary'!$C12,'Master Data'!$E$6:$E$125,'[2]District1 - Summary'!$E12)</f>
        <v>0</v>
      </c>
      <c r="Z12" s="6">
        <f>SUMIFS('Master Data'!AA$6:AA$125,'Master Data'!$C$6:$C$125,'[2]District1 - Summary'!$C12,'Master Data'!$E$6:$E$125,'[2]District1 - Summary'!$E12)</f>
        <v>0</v>
      </c>
      <c r="AA12" s="6">
        <f>SUMIFS('Master Data'!AB$6:AB$125,'Master Data'!$C$6:$C$125,'[2]District1 - Summary'!$C12,'Master Data'!$E$6:$E$125,'[2]District1 - Summary'!$E12)</f>
        <v>0</v>
      </c>
      <c r="AB12" s="6">
        <f>SUMIFS('Master Data'!AC$6:AC$125,'Master Data'!$C$6:$C$125,'[2]District1 - Summary'!$C12,'Master Data'!$E$6:$E$125,'[2]District1 - Summary'!$E12)</f>
        <v>0</v>
      </c>
      <c r="AC12" s="6">
        <f>SUMIFS('Master Data'!AD$6:AD$125,'Master Data'!$C$6:$C$125,'[2]District1 - Summary'!$C12,'Master Data'!$E$6:$E$125,'[2]District1 - Summary'!$E12)</f>
        <v>0</v>
      </c>
      <c r="AD12" s="5">
        <f t="shared" si="3"/>
        <v>0</v>
      </c>
      <c r="AE12" s="6">
        <f>SUMIFS('Master Data'!AF$6:AF$125,'Master Data'!$C$6:$C$125,'[2]District1 - Summary'!$C12,'Master Data'!$E$6:$E$125,'[2]District1 - Summary'!$E12)</f>
        <v>0</v>
      </c>
      <c r="AF12" s="6">
        <f>SUMIFS('Master Data'!AG$6:AG$125,'Master Data'!$C$6:$C$125,'[2]District1 - Summary'!$C12,'Master Data'!$E$6:$E$125,'[2]District1 - Summary'!$E12)</f>
        <v>0</v>
      </c>
      <c r="AG12" s="6">
        <f>SUMIFS('Master Data'!AH$6:AH$125,'Master Data'!$C$6:$C$125,'[2]District1 - Summary'!$C12,'Master Data'!$E$6:$E$125,'[2]District1 - Summary'!$E12)</f>
        <v>0</v>
      </c>
      <c r="AH12" s="6">
        <f>SUMIFS('Master Data'!AI$6:AI$125,'Master Data'!$C$6:$C$125,'[2]District1 - Summary'!$C12,'Master Data'!$E$6:$E$125,'[2]District1 - Summary'!$E12)</f>
        <v>0</v>
      </c>
      <c r="AI12" s="6">
        <f>SUMIFS('Master Data'!AJ$6:AJ$125,'Master Data'!$C$6:$C$125,'[2]District1 - Summary'!$C12,'Master Data'!$E$6:$E$125,'[2]District1 - Summary'!$E12)</f>
        <v>0</v>
      </c>
      <c r="AJ12" s="5">
        <f t="shared" si="4"/>
        <v>0</v>
      </c>
      <c r="AK12" s="6">
        <f>SUMIFS('Master Data'!AL$6:AL$125,'Master Data'!$C$6:$C$125,'[2]District1 - Summary'!$C12,'Master Data'!$E$6:$E$125,'[2]District1 - Summary'!$E12)</f>
        <v>0</v>
      </c>
      <c r="AL12" s="6">
        <f>SUMIFS('Master Data'!AM$6:AM$125,'Master Data'!$C$6:$C$125,'[2]District1 - Summary'!$C12,'Master Data'!$E$6:$E$125,'[2]District1 - Summary'!$E12)</f>
        <v>0</v>
      </c>
      <c r="AM12" s="6">
        <f>SUMIFS('Master Data'!AN$6:AN$125,'Master Data'!$C$6:$C$125,'[2]District1 - Summary'!$C12,'Master Data'!$E$6:$E$125,'[2]District1 - Summary'!$E12)</f>
        <v>0</v>
      </c>
      <c r="AN12" s="6">
        <f>SUMIFS('Master Data'!AO$6:AO$125,'Master Data'!$C$6:$C$125,'[2]District1 - Summary'!$C12,'Master Data'!$E$6:$E$125,'[2]District1 - Summary'!$E12)</f>
        <v>0</v>
      </c>
      <c r="AO12" s="6">
        <f>SUMIFS('Master Data'!AP$6:AP$125,'Master Data'!$C$6:$C$125,'[2]District1 - Summary'!$C12,'Master Data'!$E$6:$E$125,'[2]District1 - Summary'!$E12)</f>
        <v>0</v>
      </c>
      <c r="AP12" s="5">
        <f t="shared" si="5"/>
        <v>0</v>
      </c>
      <c r="AQ12" s="6">
        <f t="shared" si="6"/>
        <v>0</v>
      </c>
      <c r="AR12" s="6">
        <f t="shared" si="7"/>
        <v>0</v>
      </c>
      <c r="AS12" s="6">
        <f t="shared" si="8"/>
        <v>0</v>
      </c>
      <c r="AT12" s="6">
        <f t="shared" si="9"/>
        <v>0</v>
      </c>
      <c r="AU12" s="6">
        <f t="shared" si="10"/>
        <v>0</v>
      </c>
      <c r="AV12" s="7">
        <f t="shared" si="11"/>
        <v>0</v>
      </c>
      <c r="AW12" s="73">
        <f>SUMIFS('Master Data'!AX$6:AX$125,'Master Data'!$C$6:$C$125,'[2]District1 - Summary'!$C12,'Master Data'!$E$6:$E$125,'[2]District1 - Summary'!$E12)</f>
        <v>0</v>
      </c>
      <c r="AX12" s="73">
        <f>SUMIFS('Master Data'!AY$6:AY$125,'Master Data'!$C$6:$C$125,'[2]District1 - Summary'!$C12,'Master Data'!$E$6:$E$125,'[2]District1 - Summary'!$E12)</f>
        <v>0</v>
      </c>
      <c r="AY12" s="73">
        <f>SUMIFS('Master Data'!AZ$6:AZ$125,'Master Data'!$C$6:$C$125,'[2]District1 - Summary'!$C12,'Master Data'!$E$6:$E$125,'[2]District1 - Summary'!$E12)</f>
        <v>0</v>
      </c>
      <c r="AZ12" s="73">
        <f>SUMIFS('Master Data'!BA$6:BA$125,'Master Data'!$C$6:$C$125,'[2]District1 - Summary'!$C12,'Master Data'!$E$6:$E$125,'[2]District1 - Summary'!$E12)</f>
        <v>0</v>
      </c>
      <c r="BA12" s="73">
        <f>SUMIFS('Master Data'!BB$6:BB$125,'Master Data'!$C$6:$C$125,'[2]District1 - Summary'!$C12,'Master Data'!$E$6:$E$125,'[2]District1 - Summary'!$E12)</f>
        <v>0</v>
      </c>
      <c r="BB12" s="73">
        <f>SUMIFS('Master Data'!BC$6:BC$125,'Master Data'!$C$6:$C$125,'[2]District1 - Summary'!$C12,'Master Data'!$E$6:$E$125,'[2]District1 - Summary'!$E12)</f>
        <v>0</v>
      </c>
      <c r="BC12" s="10">
        <f>SUMIFS('Master Data'!BD$6:BD$125,'Master Data'!$C$6:$C$125,'[2]District1 - Summary'!$C12,'Master Data'!$E$6:$E$125,'[2]District1 - Summary'!$E12)</f>
        <v>0</v>
      </c>
      <c r="BD12" s="79">
        <f>SUMIFS('Master Data'!BE$6:BE$125,'Master Data'!$C$6:$C$125,'[2]District1 - Summary'!$C12,'Master Data'!$E$6:$E$125,'[2]District1 - Summary'!$E12)</f>
        <v>0</v>
      </c>
      <c r="BE12" s="79">
        <f>SUMIFS('Master Data'!BF$6:BF$125,'Master Data'!$C$6:$C$125,'[2]District1 - Summary'!$C12,'Master Data'!$E$6:$E$125,'[2]District1 - Summary'!$E12)</f>
        <v>0</v>
      </c>
      <c r="BF12" s="79">
        <f>SUMIFS('Master Data'!BG$6:BG$125,'Master Data'!$C$6:$C$125,'[2]District1 - Summary'!$C12,'Master Data'!$E$6:$E$125,'[2]District1 - Summary'!$E12)</f>
        <v>0</v>
      </c>
      <c r="BG12" s="79">
        <f>SUMIFS('Master Data'!BH$6:BH$125,'Master Data'!$C$6:$C$125,'[2]District1 - Summary'!$C12,'Master Data'!$E$6:$E$125,'[2]District1 - Summary'!$E12)</f>
        <v>0</v>
      </c>
      <c r="BH12" s="79">
        <f>SUMIFS('Master Data'!BI$6:BI$125,'Master Data'!$C$6:$C$125,'[2]District1 - Summary'!$C12,'Master Data'!$E$6:$E$125,'[2]District1 - Summary'!$E12)</f>
        <v>0</v>
      </c>
      <c r="BI12" s="79">
        <f>SUMIFS('Master Data'!BJ$6:BJ$125,'Master Data'!$C$6:$C$125,'[2]District1 - Summary'!$C12,'Master Data'!$E$6:$E$125,'[2]District1 - Summary'!$E12)</f>
        <v>0</v>
      </c>
      <c r="BJ12" s="79">
        <f>SUMIFS('Master Data'!BK$6:BK$125,'Master Data'!$C$6:$C$125,'[2]District1 - Summary'!$C12,'Master Data'!$E$6:$E$125,'[2]District1 - Summary'!$E12)</f>
        <v>0</v>
      </c>
      <c r="BK12" s="79">
        <f>SUMIFS('Master Data'!BL$6:BL$125,'Master Data'!$C$6:$C$125,'[2]District1 - Summary'!$C12,'Master Data'!$E$6:$E$125,'[2]District1 - Summary'!$E12)</f>
        <v>0</v>
      </c>
      <c r="BL12" s="12">
        <f t="shared" si="12"/>
        <v>0</v>
      </c>
      <c r="BM12" s="13">
        <f t="shared" si="13"/>
        <v>0</v>
      </c>
      <c r="BN12" s="79">
        <f>SUMIFS('Master Data'!BO$6:BO$125,'Master Data'!$C$6:$C$125,'[2]District1 - Summary'!$C12,'Master Data'!$E$6:$E$125,'[2]District1 - Summary'!$E12)</f>
        <v>0</v>
      </c>
      <c r="BO12" s="79">
        <f>SUMIFS('Master Data'!BP$6:BP$125,'Master Data'!$C$6:$C$125,'[2]District1 - Summary'!$C12,'Master Data'!$E$6:$E$125,'[2]District1 - Summary'!$E12)</f>
        <v>0</v>
      </c>
      <c r="BP12" s="79">
        <f>SUMIFS('Master Data'!BQ$6:BQ$125,'Master Data'!$C$6:$C$125,'[2]District1 - Summary'!$C12,'Master Data'!$E$6:$E$125,'[2]District1 - Summary'!$E12)</f>
        <v>0</v>
      </c>
      <c r="BQ12" s="82">
        <f>COUNTIFS('Master Data'!$C$6:$C$125,'[2]District1 - Summary'!$C12,'Master Data'!$E$6:$E$125,'[2]District1 - Summary'!$E12,'Master Data'!CR$6:CR$125,1)</f>
        <v>0</v>
      </c>
      <c r="BR12" s="82">
        <f>COUNTIFS('Master Data'!$C$6:$C$125,'[2]District1 - Summary'!$C12,'Master Data'!$E$6:$E$125,'[2]District1 - Summary'!$E12,'Master Data'!CS$6:CS$125,1)</f>
        <v>0</v>
      </c>
      <c r="BS12" s="74">
        <f>SUM(BQ12:BR12)/18</f>
        <v>0</v>
      </c>
    </row>
    <row r="13" spans="1:71" ht="15" x14ac:dyDescent="0.2">
      <c r="A13" s="68">
        <v>8</v>
      </c>
      <c r="B13" s="68">
        <v>2019</v>
      </c>
      <c r="C13" s="69" t="str">
        <f t="shared" si="14"/>
        <v>2019_08</v>
      </c>
      <c r="D13" s="70" t="s">
        <v>97</v>
      </c>
      <c r="E13" s="71" t="s">
        <v>123</v>
      </c>
      <c r="F13" s="72" t="e">
        <f>AVERAGEIFS('Master Data'!$G$6:$G$125,'Master Data'!$C$6:$C$125,'[2]District1 - Summary'!C13,'Master Data'!$E$6:$E$125,'[2]District1 - Summary'!E13,'Master Data'!$G$6:$G$125,"&gt;0")</f>
        <v>#DIV/0!</v>
      </c>
      <c r="G13" s="6">
        <f>SUMIFS('Master Data'!H$6:H$125,'Master Data'!$C$6:$C$125,'[2]District1 - Summary'!$C13,'Master Data'!$E$6:$E$125,'[2]District1 - Summary'!$E13)</f>
        <v>0</v>
      </c>
      <c r="H13" s="6">
        <f>SUMIFS('Master Data'!I$6:I$125,'Master Data'!$C$6:$C$125,'[2]District1 - Summary'!$C13,'Master Data'!$E$6:$E$125,'[2]District1 - Summary'!$E13)</f>
        <v>0</v>
      </c>
      <c r="I13" s="6">
        <f>SUMIFS('Master Data'!J$6:J$125,'Master Data'!$C$6:$C$125,'[2]District1 - Summary'!$C13,'Master Data'!$E$6:$E$125,'[2]District1 - Summary'!$E13)</f>
        <v>0</v>
      </c>
      <c r="J13" s="6">
        <f>SUMIFS('Master Data'!K$6:K$125,'Master Data'!$C$6:$C$125,'[2]District1 - Summary'!$C13,'Master Data'!$E$6:$E$125,'[2]District1 - Summary'!$E13)</f>
        <v>0</v>
      </c>
      <c r="K13" s="6">
        <f>SUMIFS('Master Data'!L$6:L$125,'Master Data'!$C$6:$C$125,'[2]District1 - Summary'!$C13,'Master Data'!$E$6:$E$125,'[2]District1 - Summary'!$E13)</f>
        <v>0</v>
      </c>
      <c r="L13" s="4">
        <f t="shared" si="0"/>
        <v>0</v>
      </c>
      <c r="M13" s="6">
        <f>SUMIFS('Master Data'!N$6:N$125,'Master Data'!$C$6:$C$125,'[2]District1 - Summary'!$C13,'Master Data'!$E$6:$E$125,'[2]District1 - Summary'!$E13)</f>
        <v>0</v>
      </c>
      <c r="N13" s="6">
        <f>SUMIFS('Master Data'!O$6:O$125,'Master Data'!$C$6:$C$125,'[2]District1 - Summary'!$C13,'Master Data'!$E$6:$E$125,'[2]District1 - Summary'!$E13)</f>
        <v>0</v>
      </c>
      <c r="O13" s="6">
        <f>SUMIFS('Master Data'!P$6:P$125,'Master Data'!$C$6:$C$125,'[2]District1 - Summary'!$C13,'Master Data'!$E$6:$E$125,'[2]District1 - Summary'!$E13)</f>
        <v>0</v>
      </c>
      <c r="P13" s="6">
        <f>SUMIFS('Master Data'!Q$6:Q$125,'Master Data'!$C$6:$C$125,'[2]District1 - Summary'!$C13,'Master Data'!$E$6:$E$125,'[2]District1 - Summary'!$E13)</f>
        <v>0</v>
      </c>
      <c r="Q13" s="6">
        <f>SUMIFS('Master Data'!R$6:R$125,'Master Data'!$C$6:$C$125,'[2]District1 - Summary'!$C13,'Master Data'!$E$6:$E$125,'[2]District1 - Summary'!$E13)</f>
        <v>0</v>
      </c>
      <c r="R13" s="5">
        <f t="shared" si="1"/>
        <v>0</v>
      </c>
      <c r="S13" s="6">
        <f>SUMIFS('Master Data'!T$6:T$125,'Master Data'!$C$6:$C$125,'[2]District1 - Summary'!$C13,'Master Data'!$E$6:$E$125,'[2]District1 - Summary'!$E13)</f>
        <v>0</v>
      </c>
      <c r="T13" s="6">
        <f>SUMIFS('Master Data'!U$6:U$125,'Master Data'!$C$6:$C$125,'[2]District1 - Summary'!$C13,'Master Data'!$E$6:$E$125,'[2]District1 - Summary'!$E13)</f>
        <v>0</v>
      </c>
      <c r="U13" s="6">
        <f>SUMIFS('Master Data'!V$6:V$125,'Master Data'!$C$6:$C$125,'[2]District1 - Summary'!$C13,'Master Data'!$E$6:$E$125,'[2]District1 - Summary'!$E13)</f>
        <v>0</v>
      </c>
      <c r="V13" s="6">
        <f>SUMIFS('Master Data'!W$6:W$125,'Master Data'!$C$6:$C$125,'[2]District1 - Summary'!$C13,'Master Data'!$E$6:$E$125,'[2]District1 - Summary'!$E13)</f>
        <v>0</v>
      </c>
      <c r="W13" s="6">
        <f>SUMIFS('Master Data'!X$6:X$125,'Master Data'!$C$6:$C$125,'[2]District1 - Summary'!$C13,'Master Data'!$E$6:$E$125,'[2]District1 - Summary'!$E13)</f>
        <v>0</v>
      </c>
      <c r="X13" s="5">
        <f t="shared" si="2"/>
        <v>0</v>
      </c>
      <c r="Y13" s="6">
        <f>SUMIFS('Master Data'!Z$6:Z$125,'Master Data'!$C$6:$C$125,'[2]District1 - Summary'!$C13,'Master Data'!$E$6:$E$125,'[2]District1 - Summary'!$E13)</f>
        <v>0</v>
      </c>
      <c r="Z13" s="6">
        <f>SUMIFS('Master Data'!AA$6:AA$125,'Master Data'!$C$6:$C$125,'[2]District1 - Summary'!$C13,'Master Data'!$E$6:$E$125,'[2]District1 - Summary'!$E13)</f>
        <v>0</v>
      </c>
      <c r="AA13" s="6">
        <f>SUMIFS('Master Data'!AB$6:AB$125,'Master Data'!$C$6:$C$125,'[2]District1 - Summary'!$C13,'Master Data'!$E$6:$E$125,'[2]District1 - Summary'!$E13)</f>
        <v>0</v>
      </c>
      <c r="AB13" s="6">
        <f>SUMIFS('Master Data'!AC$6:AC$125,'Master Data'!$C$6:$C$125,'[2]District1 - Summary'!$C13,'Master Data'!$E$6:$E$125,'[2]District1 - Summary'!$E13)</f>
        <v>0</v>
      </c>
      <c r="AC13" s="6">
        <f>SUMIFS('Master Data'!AD$6:AD$125,'Master Data'!$C$6:$C$125,'[2]District1 - Summary'!$C13,'Master Data'!$E$6:$E$125,'[2]District1 - Summary'!$E13)</f>
        <v>0</v>
      </c>
      <c r="AD13" s="5">
        <f t="shared" si="3"/>
        <v>0</v>
      </c>
      <c r="AE13" s="6">
        <f>SUMIFS('Master Data'!AF$6:AF$125,'Master Data'!$C$6:$C$125,'[2]District1 - Summary'!$C13,'Master Data'!$E$6:$E$125,'[2]District1 - Summary'!$E13)</f>
        <v>0</v>
      </c>
      <c r="AF13" s="6">
        <f>SUMIFS('Master Data'!AG$6:AG$125,'Master Data'!$C$6:$C$125,'[2]District1 - Summary'!$C13,'Master Data'!$E$6:$E$125,'[2]District1 - Summary'!$E13)</f>
        <v>0</v>
      </c>
      <c r="AG13" s="6">
        <f>SUMIFS('Master Data'!AH$6:AH$125,'Master Data'!$C$6:$C$125,'[2]District1 - Summary'!$C13,'Master Data'!$E$6:$E$125,'[2]District1 - Summary'!$E13)</f>
        <v>0</v>
      </c>
      <c r="AH13" s="6">
        <f>SUMIFS('Master Data'!AI$6:AI$125,'Master Data'!$C$6:$C$125,'[2]District1 - Summary'!$C13,'Master Data'!$E$6:$E$125,'[2]District1 - Summary'!$E13)</f>
        <v>0</v>
      </c>
      <c r="AI13" s="6">
        <f>SUMIFS('Master Data'!AJ$6:AJ$125,'Master Data'!$C$6:$C$125,'[2]District1 - Summary'!$C13,'Master Data'!$E$6:$E$125,'[2]District1 - Summary'!$E13)</f>
        <v>0</v>
      </c>
      <c r="AJ13" s="5">
        <f t="shared" si="4"/>
        <v>0</v>
      </c>
      <c r="AK13" s="6">
        <f>SUMIFS('Master Data'!AL$6:AL$125,'Master Data'!$C$6:$C$125,'[2]District1 - Summary'!$C13,'Master Data'!$E$6:$E$125,'[2]District1 - Summary'!$E13)</f>
        <v>0</v>
      </c>
      <c r="AL13" s="6">
        <f>SUMIFS('Master Data'!AM$6:AM$125,'Master Data'!$C$6:$C$125,'[2]District1 - Summary'!$C13,'Master Data'!$E$6:$E$125,'[2]District1 - Summary'!$E13)</f>
        <v>0</v>
      </c>
      <c r="AM13" s="6">
        <f>SUMIFS('Master Data'!AN$6:AN$125,'Master Data'!$C$6:$C$125,'[2]District1 - Summary'!$C13,'Master Data'!$E$6:$E$125,'[2]District1 - Summary'!$E13)</f>
        <v>0</v>
      </c>
      <c r="AN13" s="6">
        <f>SUMIFS('Master Data'!AO$6:AO$125,'Master Data'!$C$6:$C$125,'[2]District1 - Summary'!$C13,'Master Data'!$E$6:$E$125,'[2]District1 - Summary'!$E13)</f>
        <v>0</v>
      </c>
      <c r="AO13" s="6">
        <f>SUMIFS('Master Data'!AP$6:AP$125,'Master Data'!$C$6:$C$125,'[2]District1 - Summary'!$C13,'Master Data'!$E$6:$E$125,'[2]District1 - Summary'!$E13)</f>
        <v>0</v>
      </c>
      <c r="AP13" s="5">
        <f t="shared" si="5"/>
        <v>0</v>
      </c>
      <c r="AQ13" s="6">
        <f t="shared" si="6"/>
        <v>0</v>
      </c>
      <c r="AR13" s="6">
        <f t="shared" si="7"/>
        <v>0</v>
      </c>
      <c r="AS13" s="6">
        <f t="shared" si="8"/>
        <v>0</v>
      </c>
      <c r="AT13" s="6">
        <f t="shared" si="9"/>
        <v>0</v>
      </c>
      <c r="AU13" s="6">
        <f t="shared" si="10"/>
        <v>0</v>
      </c>
      <c r="AV13" s="7">
        <f t="shared" si="11"/>
        <v>0</v>
      </c>
      <c r="AW13" s="73">
        <f>SUMIFS('Master Data'!AX$6:AX$125,'Master Data'!$C$6:$C$125,'[2]District1 - Summary'!$C13,'Master Data'!$E$6:$E$125,'[2]District1 - Summary'!$E13)</f>
        <v>0</v>
      </c>
      <c r="AX13" s="73">
        <f>SUMIFS('Master Data'!AY$6:AY$125,'Master Data'!$C$6:$C$125,'[2]District1 - Summary'!$C13,'Master Data'!$E$6:$E$125,'[2]District1 - Summary'!$E13)</f>
        <v>0</v>
      </c>
      <c r="AY13" s="73">
        <f>SUMIFS('Master Data'!AZ$6:AZ$125,'Master Data'!$C$6:$C$125,'[2]District1 - Summary'!$C13,'Master Data'!$E$6:$E$125,'[2]District1 - Summary'!$E13)</f>
        <v>0</v>
      </c>
      <c r="AZ13" s="73">
        <f>SUMIFS('Master Data'!BA$6:BA$125,'Master Data'!$C$6:$C$125,'[2]District1 - Summary'!$C13,'Master Data'!$E$6:$E$125,'[2]District1 - Summary'!$E13)</f>
        <v>0</v>
      </c>
      <c r="BA13" s="73">
        <f>SUMIFS('Master Data'!BB$6:BB$125,'Master Data'!$C$6:$C$125,'[2]District1 - Summary'!$C13,'Master Data'!$E$6:$E$125,'[2]District1 - Summary'!$E13)</f>
        <v>0</v>
      </c>
      <c r="BB13" s="73">
        <f>SUMIFS('Master Data'!BC$6:BC$125,'Master Data'!$C$6:$C$125,'[2]District1 - Summary'!$C13,'Master Data'!$E$6:$E$125,'[2]District1 - Summary'!$E13)</f>
        <v>0</v>
      </c>
      <c r="BC13" s="10">
        <f>SUMIFS('Master Data'!BD$6:BD$125,'Master Data'!$C$6:$C$125,'[2]District1 - Summary'!$C13,'Master Data'!$E$6:$E$125,'[2]District1 - Summary'!$E13)</f>
        <v>0</v>
      </c>
      <c r="BD13" s="79">
        <f>SUMIFS('Master Data'!BE$6:BE$125,'Master Data'!$C$6:$C$125,'[2]District1 - Summary'!$C13,'Master Data'!$E$6:$E$125,'[2]District1 - Summary'!$E13)</f>
        <v>0</v>
      </c>
      <c r="BE13" s="79">
        <f>SUMIFS('Master Data'!BF$6:BF$125,'Master Data'!$C$6:$C$125,'[2]District1 - Summary'!$C13,'Master Data'!$E$6:$E$125,'[2]District1 - Summary'!$E13)</f>
        <v>0</v>
      </c>
      <c r="BF13" s="79">
        <f>SUMIFS('Master Data'!BG$6:BG$125,'Master Data'!$C$6:$C$125,'[2]District1 - Summary'!$C13,'Master Data'!$E$6:$E$125,'[2]District1 - Summary'!$E13)</f>
        <v>0</v>
      </c>
      <c r="BG13" s="79">
        <f>SUMIFS('Master Data'!BH$6:BH$125,'Master Data'!$C$6:$C$125,'[2]District1 - Summary'!$C13,'Master Data'!$E$6:$E$125,'[2]District1 - Summary'!$E13)</f>
        <v>0</v>
      </c>
      <c r="BH13" s="79">
        <f>SUMIFS('Master Data'!BI$6:BI$125,'Master Data'!$C$6:$C$125,'[2]District1 - Summary'!$C13,'Master Data'!$E$6:$E$125,'[2]District1 - Summary'!$E13)</f>
        <v>0</v>
      </c>
      <c r="BI13" s="79">
        <f>SUMIFS('Master Data'!BJ$6:BJ$125,'Master Data'!$C$6:$C$125,'[2]District1 - Summary'!$C13,'Master Data'!$E$6:$E$125,'[2]District1 - Summary'!$E13)</f>
        <v>0</v>
      </c>
      <c r="BJ13" s="79">
        <f>SUMIFS('Master Data'!BK$6:BK$125,'Master Data'!$C$6:$C$125,'[2]District1 - Summary'!$C13,'Master Data'!$E$6:$E$125,'[2]District1 - Summary'!$E13)</f>
        <v>0</v>
      </c>
      <c r="BK13" s="79">
        <f>SUMIFS('Master Data'!BL$6:BL$125,'Master Data'!$C$6:$C$125,'[2]District1 - Summary'!$C13,'Master Data'!$E$6:$E$125,'[2]District1 - Summary'!$E13)</f>
        <v>0</v>
      </c>
      <c r="BL13" s="12">
        <f t="shared" si="12"/>
        <v>0</v>
      </c>
      <c r="BM13" s="13">
        <f t="shared" si="13"/>
        <v>0</v>
      </c>
      <c r="BN13" s="79">
        <f>SUMIFS('Master Data'!BO$6:BO$125,'Master Data'!$C$6:$C$125,'[2]District1 - Summary'!$C13,'Master Data'!$E$6:$E$125,'[2]District1 - Summary'!$E13)</f>
        <v>0</v>
      </c>
      <c r="BO13" s="79">
        <f>SUMIFS('Master Data'!BP$6:BP$125,'Master Data'!$C$6:$C$125,'[2]District1 - Summary'!$C13,'Master Data'!$E$6:$E$125,'[2]District1 - Summary'!$E13)</f>
        <v>0</v>
      </c>
      <c r="BP13" s="79">
        <f>SUMIFS('Master Data'!BQ$6:BQ$125,'Master Data'!$C$6:$C$125,'[2]District1 - Summary'!$C13,'Master Data'!$E$6:$E$125,'[2]District1 - Summary'!$E13)</f>
        <v>0</v>
      </c>
      <c r="BQ13" s="82">
        <f>COUNTIFS('Master Data'!$C$6:$C$125,'[2]District1 - Summary'!$C13,'Master Data'!$E$6:$E$125,'[2]District1 - Summary'!$E13,'Master Data'!CR$6:CR$125,1)</f>
        <v>0</v>
      </c>
      <c r="BR13" s="82">
        <f>COUNTIFS('Master Data'!$C$6:$C$125,'[2]District1 - Summary'!$C13,'Master Data'!$E$6:$E$125,'[2]District1 - Summary'!$E13,'Master Data'!CS$6:CS$125,1)</f>
        <v>0</v>
      </c>
      <c r="BS13" s="74">
        <f>SUM(BQ13:BR13)/18</f>
        <v>0</v>
      </c>
    </row>
    <row r="14" spans="1:71" ht="15" x14ac:dyDescent="0.2">
      <c r="A14" s="68">
        <v>9</v>
      </c>
      <c r="B14" s="68">
        <v>2019</v>
      </c>
      <c r="C14" s="69" t="str">
        <f t="shared" si="14"/>
        <v>2019_09</v>
      </c>
      <c r="D14" s="70" t="s">
        <v>97</v>
      </c>
      <c r="E14" s="71" t="s">
        <v>123</v>
      </c>
      <c r="F14" s="72" t="e">
        <f>AVERAGEIFS('Master Data'!$G$6:$G$125,'Master Data'!$C$6:$C$125,'[2]District1 - Summary'!C14,'Master Data'!$E$6:$E$125,'[2]District1 - Summary'!E14,'Master Data'!$G$6:$G$125,"&gt;0")</f>
        <v>#DIV/0!</v>
      </c>
      <c r="G14" s="6">
        <f>SUMIFS('Master Data'!H$6:H$125,'Master Data'!$C$6:$C$125,'[2]District1 - Summary'!$C14,'Master Data'!$E$6:$E$125,'[2]District1 - Summary'!$E14)</f>
        <v>0</v>
      </c>
      <c r="H14" s="6">
        <f>SUMIFS('Master Data'!I$6:I$125,'Master Data'!$C$6:$C$125,'[2]District1 - Summary'!$C14,'Master Data'!$E$6:$E$125,'[2]District1 - Summary'!$E14)</f>
        <v>0</v>
      </c>
      <c r="I14" s="6">
        <f>SUMIFS('Master Data'!J$6:J$125,'Master Data'!$C$6:$C$125,'[2]District1 - Summary'!$C14,'Master Data'!$E$6:$E$125,'[2]District1 - Summary'!$E14)</f>
        <v>0</v>
      </c>
      <c r="J14" s="6">
        <f>SUMIFS('Master Data'!K$6:K$125,'Master Data'!$C$6:$C$125,'[2]District1 - Summary'!$C14,'Master Data'!$E$6:$E$125,'[2]District1 - Summary'!$E14)</f>
        <v>0</v>
      </c>
      <c r="K14" s="6">
        <f>SUMIFS('Master Data'!L$6:L$125,'Master Data'!$C$6:$C$125,'[2]District1 - Summary'!$C14,'Master Data'!$E$6:$E$125,'[2]District1 - Summary'!$E14)</f>
        <v>0</v>
      </c>
      <c r="L14" s="4">
        <f t="shared" si="0"/>
        <v>0</v>
      </c>
      <c r="M14" s="6">
        <f>SUMIFS('Master Data'!N$6:N$125,'Master Data'!$C$6:$C$125,'[2]District1 - Summary'!$C14,'Master Data'!$E$6:$E$125,'[2]District1 - Summary'!$E14)</f>
        <v>0</v>
      </c>
      <c r="N14" s="6">
        <f>SUMIFS('Master Data'!O$6:O$125,'Master Data'!$C$6:$C$125,'[2]District1 - Summary'!$C14,'Master Data'!$E$6:$E$125,'[2]District1 - Summary'!$E14)</f>
        <v>0</v>
      </c>
      <c r="O14" s="6">
        <f>SUMIFS('Master Data'!P$6:P$125,'Master Data'!$C$6:$C$125,'[2]District1 - Summary'!$C14,'Master Data'!$E$6:$E$125,'[2]District1 - Summary'!$E14)</f>
        <v>0</v>
      </c>
      <c r="P14" s="6">
        <f>SUMIFS('Master Data'!Q$6:Q$125,'Master Data'!$C$6:$C$125,'[2]District1 - Summary'!$C14,'Master Data'!$E$6:$E$125,'[2]District1 - Summary'!$E14)</f>
        <v>0</v>
      </c>
      <c r="Q14" s="6">
        <f>SUMIFS('Master Data'!R$6:R$125,'Master Data'!$C$6:$C$125,'[2]District1 - Summary'!$C14,'Master Data'!$E$6:$E$125,'[2]District1 - Summary'!$E14)</f>
        <v>0</v>
      </c>
      <c r="R14" s="5">
        <f t="shared" si="1"/>
        <v>0</v>
      </c>
      <c r="S14" s="6">
        <f>SUMIFS('Master Data'!T$6:T$125,'Master Data'!$C$6:$C$125,'[2]District1 - Summary'!$C14,'Master Data'!$E$6:$E$125,'[2]District1 - Summary'!$E14)</f>
        <v>0</v>
      </c>
      <c r="T14" s="6">
        <f>SUMIFS('Master Data'!U$6:U$125,'Master Data'!$C$6:$C$125,'[2]District1 - Summary'!$C14,'Master Data'!$E$6:$E$125,'[2]District1 - Summary'!$E14)</f>
        <v>0</v>
      </c>
      <c r="U14" s="6">
        <f>SUMIFS('Master Data'!V$6:V$125,'Master Data'!$C$6:$C$125,'[2]District1 - Summary'!$C14,'Master Data'!$E$6:$E$125,'[2]District1 - Summary'!$E14)</f>
        <v>0</v>
      </c>
      <c r="V14" s="6">
        <f>SUMIFS('Master Data'!W$6:W$125,'Master Data'!$C$6:$C$125,'[2]District1 - Summary'!$C14,'Master Data'!$E$6:$E$125,'[2]District1 - Summary'!$E14)</f>
        <v>0</v>
      </c>
      <c r="W14" s="6">
        <f>SUMIFS('Master Data'!X$6:X$125,'Master Data'!$C$6:$C$125,'[2]District1 - Summary'!$C14,'Master Data'!$E$6:$E$125,'[2]District1 - Summary'!$E14)</f>
        <v>0</v>
      </c>
      <c r="X14" s="5">
        <f t="shared" si="2"/>
        <v>0</v>
      </c>
      <c r="Y14" s="6">
        <f>SUMIFS('Master Data'!Z$6:Z$125,'Master Data'!$C$6:$C$125,'[2]District1 - Summary'!$C14,'Master Data'!$E$6:$E$125,'[2]District1 - Summary'!$E14)</f>
        <v>0</v>
      </c>
      <c r="Z14" s="6">
        <f>SUMIFS('Master Data'!AA$6:AA$125,'Master Data'!$C$6:$C$125,'[2]District1 - Summary'!$C14,'Master Data'!$E$6:$E$125,'[2]District1 - Summary'!$E14)</f>
        <v>0</v>
      </c>
      <c r="AA14" s="6">
        <f>SUMIFS('Master Data'!AB$6:AB$125,'Master Data'!$C$6:$C$125,'[2]District1 - Summary'!$C14,'Master Data'!$E$6:$E$125,'[2]District1 - Summary'!$E14)</f>
        <v>0</v>
      </c>
      <c r="AB14" s="6">
        <f>SUMIFS('Master Data'!AC$6:AC$125,'Master Data'!$C$6:$C$125,'[2]District1 - Summary'!$C14,'Master Data'!$E$6:$E$125,'[2]District1 - Summary'!$E14)</f>
        <v>0</v>
      </c>
      <c r="AC14" s="6">
        <f>SUMIFS('Master Data'!AD$6:AD$125,'Master Data'!$C$6:$C$125,'[2]District1 - Summary'!$C14,'Master Data'!$E$6:$E$125,'[2]District1 - Summary'!$E14)</f>
        <v>0</v>
      </c>
      <c r="AD14" s="5">
        <f t="shared" si="3"/>
        <v>0</v>
      </c>
      <c r="AE14" s="6">
        <f>SUMIFS('Master Data'!AF$6:AF$125,'Master Data'!$C$6:$C$125,'[2]District1 - Summary'!$C14,'Master Data'!$E$6:$E$125,'[2]District1 - Summary'!$E14)</f>
        <v>0</v>
      </c>
      <c r="AF14" s="6">
        <f>SUMIFS('Master Data'!AG$6:AG$125,'Master Data'!$C$6:$C$125,'[2]District1 - Summary'!$C14,'Master Data'!$E$6:$E$125,'[2]District1 - Summary'!$E14)</f>
        <v>0</v>
      </c>
      <c r="AG14" s="6">
        <f>SUMIFS('Master Data'!AH$6:AH$125,'Master Data'!$C$6:$C$125,'[2]District1 - Summary'!$C14,'Master Data'!$E$6:$E$125,'[2]District1 - Summary'!$E14)</f>
        <v>0</v>
      </c>
      <c r="AH14" s="6">
        <f>SUMIFS('Master Data'!AI$6:AI$125,'Master Data'!$C$6:$C$125,'[2]District1 - Summary'!$C14,'Master Data'!$E$6:$E$125,'[2]District1 - Summary'!$E14)</f>
        <v>0</v>
      </c>
      <c r="AI14" s="6">
        <f>SUMIFS('Master Data'!AJ$6:AJ$125,'Master Data'!$C$6:$C$125,'[2]District1 - Summary'!$C14,'Master Data'!$E$6:$E$125,'[2]District1 - Summary'!$E14)</f>
        <v>0</v>
      </c>
      <c r="AJ14" s="5">
        <f t="shared" si="4"/>
        <v>0</v>
      </c>
      <c r="AK14" s="6">
        <f>SUMIFS('Master Data'!AL$6:AL$125,'Master Data'!$C$6:$C$125,'[2]District1 - Summary'!$C14,'Master Data'!$E$6:$E$125,'[2]District1 - Summary'!$E14)</f>
        <v>0</v>
      </c>
      <c r="AL14" s="6">
        <f>SUMIFS('Master Data'!AM$6:AM$125,'Master Data'!$C$6:$C$125,'[2]District1 - Summary'!$C14,'Master Data'!$E$6:$E$125,'[2]District1 - Summary'!$E14)</f>
        <v>0</v>
      </c>
      <c r="AM14" s="6">
        <f>SUMIFS('Master Data'!AN$6:AN$125,'Master Data'!$C$6:$C$125,'[2]District1 - Summary'!$C14,'Master Data'!$E$6:$E$125,'[2]District1 - Summary'!$E14)</f>
        <v>0</v>
      </c>
      <c r="AN14" s="6">
        <f>SUMIFS('Master Data'!AO$6:AO$125,'Master Data'!$C$6:$C$125,'[2]District1 - Summary'!$C14,'Master Data'!$E$6:$E$125,'[2]District1 - Summary'!$E14)</f>
        <v>0</v>
      </c>
      <c r="AO14" s="6">
        <f>SUMIFS('Master Data'!AP$6:AP$125,'Master Data'!$C$6:$C$125,'[2]District1 - Summary'!$C14,'Master Data'!$E$6:$E$125,'[2]District1 - Summary'!$E14)</f>
        <v>0</v>
      </c>
      <c r="AP14" s="5">
        <f t="shared" si="5"/>
        <v>0</v>
      </c>
      <c r="AQ14" s="6">
        <f t="shared" si="6"/>
        <v>0</v>
      </c>
      <c r="AR14" s="6">
        <f t="shared" si="7"/>
        <v>0</v>
      </c>
      <c r="AS14" s="6">
        <f t="shared" si="8"/>
        <v>0</v>
      </c>
      <c r="AT14" s="6">
        <f t="shared" si="9"/>
        <v>0</v>
      </c>
      <c r="AU14" s="6">
        <f t="shared" si="10"/>
        <v>0</v>
      </c>
      <c r="AV14" s="7">
        <f t="shared" si="11"/>
        <v>0</v>
      </c>
      <c r="AW14" s="73">
        <f>SUMIFS('Master Data'!AX$6:AX$125,'Master Data'!$C$6:$C$125,'[2]District1 - Summary'!$C14,'Master Data'!$E$6:$E$125,'[2]District1 - Summary'!$E14)</f>
        <v>0</v>
      </c>
      <c r="AX14" s="73">
        <f>SUMIFS('Master Data'!AY$6:AY$125,'Master Data'!$C$6:$C$125,'[2]District1 - Summary'!$C14,'Master Data'!$E$6:$E$125,'[2]District1 - Summary'!$E14)</f>
        <v>0</v>
      </c>
      <c r="AY14" s="73">
        <f>SUMIFS('Master Data'!AZ$6:AZ$125,'Master Data'!$C$6:$C$125,'[2]District1 - Summary'!$C14,'Master Data'!$E$6:$E$125,'[2]District1 - Summary'!$E14)</f>
        <v>0</v>
      </c>
      <c r="AZ14" s="73">
        <f>SUMIFS('Master Data'!BA$6:BA$125,'Master Data'!$C$6:$C$125,'[2]District1 - Summary'!$C14,'Master Data'!$E$6:$E$125,'[2]District1 - Summary'!$E14)</f>
        <v>0</v>
      </c>
      <c r="BA14" s="73">
        <f>SUMIFS('Master Data'!BB$6:BB$125,'Master Data'!$C$6:$C$125,'[2]District1 - Summary'!$C14,'Master Data'!$E$6:$E$125,'[2]District1 - Summary'!$E14)</f>
        <v>0</v>
      </c>
      <c r="BB14" s="73">
        <f>SUMIFS('Master Data'!BC$6:BC$125,'Master Data'!$C$6:$C$125,'[2]District1 - Summary'!$C14,'Master Data'!$E$6:$E$125,'[2]District1 - Summary'!$E14)</f>
        <v>0</v>
      </c>
      <c r="BC14" s="10">
        <f>SUMIFS('Master Data'!BD$6:BD$125,'Master Data'!$C$6:$C$125,'[2]District1 - Summary'!$C14,'Master Data'!$E$6:$E$125,'[2]District1 - Summary'!$E14)</f>
        <v>0</v>
      </c>
      <c r="BD14" s="79">
        <f>SUMIFS('Master Data'!BE$6:BE$125,'Master Data'!$C$6:$C$125,'[2]District1 - Summary'!$C14,'Master Data'!$E$6:$E$125,'[2]District1 - Summary'!$E14)</f>
        <v>0</v>
      </c>
      <c r="BE14" s="79">
        <f>SUMIFS('Master Data'!BF$6:BF$125,'Master Data'!$C$6:$C$125,'[2]District1 - Summary'!$C14,'Master Data'!$E$6:$E$125,'[2]District1 - Summary'!$E14)</f>
        <v>0</v>
      </c>
      <c r="BF14" s="79">
        <f>SUMIFS('Master Data'!BG$6:BG$125,'Master Data'!$C$6:$C$125,'[2]District1 - Summary'!$C14,'Master Data'!$E$6:$E$125,'[2]District1 - Summary'!$E14)</f>
        <v>0</v>
      </c>
      <c r="BG14" s="79">
        <f>SUMIFS('Master Data'!BH$6:BH$125,'Master Data'!$C$6:$C$125,'[2]District1 - Summary'!$C14,'Master Data'!$E$6:$E$125,'[2]District1 - Summary'!$E14)</f>
        <v>0</v>
      </c>
      <c r="BH14" s="79">
        <f>SUMIFS('Master Data'!BI$6:BI$125,'Master Data'!$C$6:$C$125,'[2]District1 - Summary'!$C14,'Master Data'!$E$6:$E$125,'[2]District1 - Summary'!$E14)</f>
        <v>0</v>
      </c>
      <c r="BI14" s="79">
        <f>SUMIFS('Master Data'!BJ$6:BJ$125,'Master Data'!$C$6:$C$125,'[2]District1 - Summary'!$C14,'Master Data'!$E$6:$E$125,'[2]District1 - Summary'!$E14)</f>
        <v>0</v>
      </c>
      <c r="BJ14" s="79">
        <f>SUMIFS('Master Data'!BK$6:BK$125,'Master Data'!$C$6:$C$125,'[2]District1 - Summary'!$C14,'Master Data'!$E$6:$E$125,'[2]District1 - Summary'!$E14)</f>
        <v>0</v>
      </c>
      <c r="BK14" s="79">
        <f>SUMIFS('Master Data'!BL$6:BL$125,'Master Data'!$C$6:$C$125,'[2]District1 - Summary'!$C14,'Master Data'!$E$6:$E$125,'[2]District1 - Summary'!$E14)</f>
        <v>0</v>
      </c>
      <c r="BL14" s="12">
        <f t="shared" si="12"/>
        <v>0</v>
      </c>
      <c r="BM14" s="13">
        <f t="shared" si="13"/>
        <v>0</v>
      </c>
      <c r="BN14" s="79">
        <f>SUMIFS('Master Data'!BO$6:BO$125,'Master Data'!$C$6:$C$125,'[2]District1 - Summary'!$C14,'Master Data'!$E$6:$E$125,'[2]District1 - Summary'!$E14)</f>
        <v>0</v>
      </c>
      <c r="BO14" s="79">
        <f>SUMIFS('Master Data'!BP$6:BP$125,'Master Data'!$C$6:$C$125,'[2]District1 - Summary'!$C14,'Master Data'!$E$6:$E$125,'[2]District1 - Summary'!$E14)</f>
        <v>0</v>
      </c>
      <c r="BP14" s="79">
        <f>SUMIFS('Master Data'!BQ$6:BQ$125,'Master Data'!$C$6:$C$125,'[2]District1 - Summary'!$C14,'Master Data'!$E$6:$E$125,'[2]District1 - Summary'!$E14)</f>
        <v>0</v>
      </c>
      <c r="BQ14" s="82">
        <f>COUNTIFS('Master Data'!$C$6:$C$125,'[2]District1 - Summary'!$C14,'Master Data'!$E$6:$E$125,'[2]District1 - Summary'!$E14,'Master Data'!CR$6:CR$125,1)</f>
        <v>0</v>
      </c>
      <c r="BR14" s="82">
        <f>COUNTIFS('Master Data'!$C$6:$C$125,'[2]District1 - Summary'!$C14,'Master Data'!$E$6:$E$125,'[2]District1 - Summary'!$E14,'Master Data'!CS$6:CS$125,1)</f>
        <v>0</v>
      </c>
      <c r="BS14" s="74">
        <f>SUM(BQ14:BR14)/18</f>
        <v>0</v>
      </c>
    </row>
    <row r="15" spans="1:71" ht="15" x14ac:dyDescent="0.2">
      <c r="A15" s="68">
        <v>10</v>
      </c>
      <c r="B15" s="68">
        <v>2019</v>
      </c>
      <c r="C15" s="75" t="str">
        <f>CONCATENATE(B15,"_",A15)</f>
        <v>2019_10</v>
      </c>
      <c r="D15" s="70" t="s">
        <v>98</v>
      </c>
      <c r="E15" s="71" t="s">
        <v>123</v>
      </c>
      <c r="F15" s="72" t="e">
        <f>AVERAGEIFS('Master Data'!$G$6:$G$125,'Master Data'!$C$6:$C$125,'[2]District1 - Summary'!C15,'Master Data'!$E$6:$E$125,'[2]District1 - Summary'!E15,'Master Data'!$G$6:$G$125,"&gt;0")</f>
        <v>#DIV/0!</v>
      </c>
      <c r="G15" s="6">
        <f>SUMIFS('Master Data'!H$6:H$125,'Master Data'!$C$6:$C$125,'[2]District1 - Summary'!$C15,'Master Data'!$E$6:$E$125,'[2]District1 - Summary'!$E15)</f>
        <v>0</v>
      </c>
      <c r="H15" s="6">
        <f>SUMIFS('Master Data'!I$6:I$125,'Master Data'!$C$6:$C$125,'[2]District1 - Summary'!$C15,'Master Data'!$E$6:$E$125,'[2]District1 - Summary'!$E15)</f>
        <v>0</v>
      </c>
      <c r="I15" s="6">
        <f>SUMIFS('Master Data'!J$6:J$125,'Master Data'!$C$6:$C$125,'[2]District1 - Summary'!$C15,'Master Data'!$E$6:$E$125,'[2]District1 - Summary'!$E15)</f>
        <v>0</v>
      </c>
      <c r="J15" s="6">
        <f>SUMIFS('Master Data'!K$6:K$125,'Master Data'!$C$6:$C$125,'[2]District1 - Summary'!$C15,'Master Data'!$E$6:$E$125,'[2]District1 - Summary'!$E15)</f>
        <v>0</v>
      </c>
      <c r="K15" s="6">
        <f>SUMIFS('Master Data'!L$6:L$125,'Master Data'!$C$6:$C$125,'[2]District1 - Summary'!$C15,'Master Data'!$E$6:$E$125,'[2]District1 - Summary'!$E15)</f>
        <v>0</v>
      </c>
      <c r="L15" s="4">
        <f t="shared" si="0"/>
        <v>0</v>
      </c>
      <c r="M15" s="6">
        <f>SUMIFS('Master Data'!N$6:N$125,'Master Data'!$C$6:$C$125,'[2]District1 - Summary'!$C15,'Master Data'!$E$6:$E$125,'[2]District1 - Summary'!$E15)</f>
        <v>0</v>
      </c>
      <c r="N15" s="6">
        <f>SUMIFS('Master Data'!O$6:O$125,'Master Data'!$C$6:$C$125,'[2]District1 - Summary'!$C15,'Master Data'!$E$6:$E$125,'[2]District1 - Summary'!$E15)</f>
        <v>0</v>
      </c>
      <c r="O15" s="6">
        <f>SUMIFS('Master Data'!P$6:P$125,'Master Data'!$C$6:$C$125,'[2]District1 - Summary'!$C15,'Master Data'!$E$6:$E$125,'[2]District1 - Summary'!$E15)</f>
        <v>0</v>
      </c>
      <c r="P15" s="6">
        <f>SUMIFS('Master Data'!Q$6:Q$125,'Master Data'!$C$6:$C$125,'[2]District1 - Summary'!$C15,'Master Data'!$E$6:$E$125,'[2]District1 - Summary'!$E15)</f>
        <v>0</v>
      </c>
      <c r="Q15" s="6">
        <f>SUMIFS('Master Data'!R$6:R$125,'Master Data'!$C$6:$C$125,'[2]District1 - Summary'!$C15,'Master Data'!$E$6:$E$125,'[2]District1 - Summary'!$E15)</f>
        <v>0</v>
      </c>
      <c r="R15" s="5">
        <f t="shared" si="1"/>
        <v>0</v>
      </c>
      <c r="S15" s="6">
        <f>SUMIFS('Master Data'!T$6:T$125,'Master Data'!$C$6:$C$125,'[2]District1 - Summary'!$C15,'Master Data'!$E$6:$E$125,'[2]District1 - Summary'!$E15)</f>
        <v>0</v>
      </c>
      <c r="T15" s="6">
        <f>SUMIFS('Master Data'!U$6:U$125,'Master Data'!$C$6:$C$125,'[2]District1 - Summary'!$C15,'Master Data'!$E$6:$E$125,'[2]District1 - Summary'!$E15)</f>
        <v>0</v>
      </c>
      <c r="U15" s="6">
        <f>SUMIFS('Master Data'!V$6:V$125,'Master Data'!$C$6:$C$125,'[2]District1 - Summary'!$C15,'Master Data'!$E$6:$E$125,'[2]District1 - Summary'!$E15)</f>
        <v>0</v>
      </c>
      <c r="V15" s="6">
        <f>SUMIFS('Master Data'!W$6:W$125,'Master Data'!$C$6:$C$125,'[2]District1 - Summary'!$C15,'Master Data'!$E$6:$E$125,'[2]District1 - Summary'!$E15)</f>
        <v>0</v>
      </c>
      <c r="W15" s="6">
        <f>SUMIFS('Master Data'!X$6:X$125,'Master Data'!$C$6:$C$125,'[2]District1 - Summary'!$C15,'Master Data'!$E$6:$E$125,'[2]District1 - Summary'!$E15)</f>
        <v>0</v>
      </c>
      <c r="X15" s="5">
        <f t="shared" si="2"/>
        <v>0</v>
      </c>
      <c r="Y15" s="6">
        <f>SUMIFS('Master Data'!Z$6:Z$125,'Master Data'!$C$6:$C$125,'[2]District1 - Summary'!$C15,'Master Data'!$E$6:$E$125,'[2]District1 - Summary'!$E15)</f>
        <v>0</v>
      </c>
      <c r="Z15" s="6">
        <f>SUMIFS('Master Data'!AA$6:AA$125,'Master Data'!$C$6:$C$125,'[2]District1 - Summary'!$C15,'Master Data'!$E$6:$E$125,'[2]District1 - Summary'!$E15)</f>
        <v>0</v>
      </c>
      <c r="AA15" s="6">
        <f>SUMIFS('Master Data'!AB$6:AB$125,'Master Data'!$C$6:$C$125,'[2]District1 - Summary'!$C15,'Master Data'!$E$6:$E$125,'[2]District1 - Summary'!$E15)</f>
        <v>0</v>
      </c>
      <c r="AB15" s="6">
        <f>SUMIFS('Master Data'!AC$6:AC$125,'Master Data'!$C$6:$C$125,'[2]District1 - Summary'!$C15,'Master Data'!$E$6:$E$125,'[2]District1 - Summary'!$E15)</f>
        <v>0</v>
      </c>
      <c r="AC15" s="6">
        <f>SUMIFS('Master Data'!AD$6:AD$125,'Master Data'!$C$6:$C$125,'[2]District1 - Summary'!$C15,'Master Data'!$E$6:$E$125,'[2]District1 - Summary'!$E15)</f>
        <v>0</v>
      </c>
      <c r="AD15" s="5">
        <f t="shared" si="3"/>
        <v>0</v>
      </c>
      <c r="AE15" s="6">
        <f>SUMIFS('Master Data'!AF$6:AF$125,'Master Data'!$C$6:$C$125,'[2]District1 - Summary'!$C15,'Master Data'!$E$6:$E$125,'[2]District1 - Summary'!$E15)</f>
        <v>0</v>
      </c>
      <c r="AF15" s="6">
        <f>SUMIFS('Master Data'!AG$6:AG$125,'Master Data'!$C$6:$C$125,'[2]District1 - Summary'!$C15,'Master Data'!$E$6:$E$125,'[2]District1 - Summary'!$E15)</f>
        <v>0</v>
      </c>
      <c r="AG15" s="6">
        <f>SUMIFS('Master Data'!AH$6:AH$125,'Master Data'!$C$6:$C$125,'[2]District1 - Summary'!$C15,'Master Data'!$E$6:$E$125,'[2]District1 - Summary'!$E15)</f>
        <v>0</v>
      </c>
      <c r="AH15" s="6">
        <f>SUMIFS('Master Data'!AI$6:AI$125,'Master Data'!$C$6:$C$125,'[2]District1 - Summary'!$C15,'Master Data'!$E$6:$E$125,'[2]District1 - Summary'!$E15)</f>
        <v>0</v>
      </c>
      <c r="AI15" s="6">
        <f>SUMIFS('Master Data'!AJ$6:AJ$125,'Master Data'!$C$6:$C$125,'[2]District1 - Summary'!$C15,'Master Data'!$E$6:$E$125,'[2]District1 - Summary'!$E15)</f>
        <v>0</v>
      </c>
      <c r="AJ15" s="5">
        <f t="shared" si="4"/>
        <v>0</v>
      </c>
      <c r="AK15" s="6">
        <f>SUMIFS('Master Data'!AL$6:AL$125,'Master Data'!$C$6:$C$125,'[2]District1 - Summary'!$C15,'Master Data'!$E$6:$E$125,'[2]District1 - Summary'!$E15)</f>
        <v>0</v>
      </c>
      <c r="AL15" s="6">
        <f>SUMIFS('Master Data'!AM$6:AM$125,'Master Data'!$C$6:$C$125,'[2]District1 - Summary'!$C15,'Master Data'!$E$6:$E$125,'[2]District1 - Summary'!$E15)</f>
        <v>0</v>
      </c>
      <c r="AM15" s="6">
        <f>SUMIFS('Master Data'!AN$6:AN$125,'Master Data'!$C$6:$C$125,'[2]District1 - Summary'!$C15,'Master Data'!$E$6:$E$125,'[2]District1 - Summary'!$E15)</f>
        <v>0</v>
      </c>
      <c r="AN15" s="6">
        <f>SUMIFS('Master Data'!AO$6:AO$125,'Master Data'!$C$6:$C$125,'[2]District1 - Summary'!$C15,'Master Data'!$E$6:$E$125,'[2]District1 - Summary'!$E15)</f>
        <v>0</v>
      </c>
      <c r="AO15" s="6">
        <f>SUMIFS('Master Data'!AP$6:AP$125,'Master Data'!$C$6:$C$125,'[2]District1 - Summary'!$C15,'Master Data'!$E$6:$E$125,'[2]District1 - Summary'!$E15)</f>
        <v>0</v>
      </c>
      <c r="AP15" s="5">
        <f t="shared" si="5"/>
        <v>0</v>
      </c>
      <c r="AQ15" s="6">
        <f t="shared" si="6"/>
        <v>0</v>
      </c>
      <c r="AR15" s="6">
        <f t="shared" si="7"/>
        <v>0</v>
      </c>
      <c r="AS15" s="6">
        <f t="shared" si="8"/>
        <v>0</v>
      </c>
      <c r="AT15" s="6">
        <f t="shared" si="9"/>
        <v>0</v>
      </c>
      <c r="AU15" s="6">
        <f t="shared" si="10"/>
        <v>0</v>
      </c>
      <c r="AV15" s="7">
        <f t="shared" si="11"/>
        <v>0</v>
      </c>
      <c r="AW15" s="73">
        <f>SUMIFS('Master Data'!AX$6:AX$125,'Master Data'!$C$6:$C$125,'[2]District1 - Summary'!$C15,'Master Data'!$E$6:$E$125,'[2]District1 - Summary'!$E15)</f>
        <v>0</v>
      </c>
      <c r="AX15" s="73">
        <f>SUMIFS('Master Data'!AY$6:AY$125,'Master Data'!$C$6:$C$125,'[2]District1 - Summary'!$C15,'Master Data'!$E$6:$E$125,'[2]District1 - Summary'!$E15)</f>
        <v>0</v>
      </c>
      <c r="AY15" s="73">
        <f>SUMIFS('Master Data'!AZ$6:AZ$125,'Master Data'!$C$6:$C$125,'[2]District1 - Summary'!$C15,'Master Data'!$E$6:$E$125,'[2]District1 - Summary'!$E15)</f>
        <v>0</v>
      </c>
      <c r="AZ15" s="73">
        <f>SUMIFS('Master Data'!BA$6:BA$125,'Master Data'!$C$6:$C$125,'[2]District1 - Summary'!$C15,'Master Data'!$E$6:$E$125,'[2]District1 - Summary'!$E15)</f>
        <v>0</v>
      </c>
      <c r="BA15" s="73">
        <f>SUMIFS('Master Data'!BB$6:BB$125,'Master Data'!$C$6:$C$125,'[2]District1 - Summary'!$C15,'Master Data'!$E$6:$E$125,'[2]District1 - Summary'!$E15)</f>
        <v>0</v>
      </c>
      <c r="BB15" s="73">
        <f>SUMIFS('Master Data'!BC$6:BC$125,'Master Data'!$C$6:$C$125,'[2]District1 - Summary'!$C15,'Master Data'!$E$6:$E$125,'[2]District1 - Summary'!$E15)</f>
        <v>0</v>
      </c>
      <c r="BC15" s="10">
        <f>SUMIFS('Master Data'!BD$6:BD$125,'Master Data'!$C$6:$C$125,'[2]District1 - Summary'!$C15,'Master Data'!$E$6:$E$125,'[2]District1 - Summary'!$E15)</f>
        <v>0</v>
      </c>
      <c r="BD15" s="79">
        <f>SUMIFS('Master Data'!BE$6:BE$125,'Master Data'!$C$6:$C$125,'[2]District1 - Summary'!$C15,'Master Data'!$E$6:$E$125,'[2]District1 - Summary'!$E15)</f>
        <v>0</v>
      </c>
      <c r="BE15" s="79">
        <f>SUMIFS('Master Data'!BF$6:BF$125,'Master Data'!$C$6:$C$125,'[2]District1 - Summary'!$C15,'Master Data'!$E$6:$E$125,'[2]District1 - Summary'!$E15)</f>
        <v>0</v>
      </c>
      <c r="BF15" s="79">
        <f>SUMIFS('Master Data'!BG$6:BG$125,'Master Data'!$C$6:$C$125,'[2]District1 - Summary'!$C15,'Master Data'!$E$6:$E$125,'[2]District1 - Summary'!$E15)</f>
        <v>0</v>
      </c>
      <c r="BG15" s="79">
        <f>SUMIFS('Master Data'!BH$6:BH$125,'Master Data'!$C$6:$C$125,'[2]District1 - Summary'!$C15,'Master Data'!$E$6:$E$125,'[2]District1 - Summary'!$E15)</f>
        <v>0</v>
      </c>
      <c r="BH15" s="79">
        <f>SUMIFS('Master Data'!BI$6:BI$125,'Master Data'!$C$6:$C$125,'[2]District1 - Summary'!$C15,'Master Data'!$E$6:$E$125,'[2]District1 - Summary'!$E15)</f>
        <v>0</v>
      </c>
      <c r="BI15" s="79">
        <f>SUMIFS('Master Data'!BJ$6:BJ$125,'Master Data'!$C$6:$C$125,'[2]District1 - Summary'!$C15,'Master Data'!$E$6:$E$125,'[2]District1 - Summary'!$E15)</f>
        <v>0</v>
      </c>
      <c r="BJ15" s="79">
        <f>SUMIFS('Master Data'!BK$6:BK$125,'Master Data'!$C$6:$C$125,'[2]District1 - Summary'!$C15,'Master Data'!$E$6:$E$125,'[2]District1 - Summary'!$E15)</f>
        <v>0</v>
      </c>
      <c r="BK15" s="79">
        <f>SUMIFS('Master Data'!BL$6:BL$125,'Master Data'!$C$6:$C$125,'[2]District1 - Summary'!$C15,'Master Data'!$E$6:$E$125,'[2]District1 - Summary'!$E15)</f>
        <v>0</v>
      </c>
      <c r="BL15" s="12">
        <f t="shared" si="12"/>
        <v>0</v>
      </c>
      <c r="BM15" s="13">
        <f t="shared" si="13"/>
        <v>0</v>
      </c>
      <c r="BN15" s="79">
        <f>SUMIFS('Master Data'!BO$6:BO$125,'Master Data'!$C$6:$C$125,'[2]District1 - Summary'!$C15,'Master Data'!$E$6:$E$125,'[2]District1 - Summary'!$E15)</f>
        <v>0</v>
      </c>
      <c r="BO15" s="79">
        <f>SUMIFS('Master Data'!BP$6:BP$125,'Master Data'!$C$6:$C$125,'[2]District1 - Summary'!$C15,'Master Data'!$E$6:$E$125,'[2]District1 - Summary'!$E15)</f>
        <v>0</v>
      </c>
      <c r="BP15" s="79">
        <f>SUMIFS('Master Data'!BQ$6:BQ$125,'Master Data'!$C$6:$C$125,'[2]District1 - Summary'!$C15,'Master Data'!$E$6:$E$125,'[2]District1 - Summary'!$E15)</f>
        <v>0</v>
      </c>
      <c r="BQ15" s="82">
        <f>COUNTIFS('Master Data'!$C$6:$C$125,'[2]District1 - Summary'!$C15,'Master Data'!$E$6:$E$125,'[2]District1 - Summary'!$E15,'Master Data'!CR$6:CR$125,1)</f>
        <v>0</v>
      </c>
      <c r="BR15" s="82">
        <f>COUNTIFS('Master Data'!$C$6:$C$125,'[2]District1 - Summary'!$C15,'Master Data'!$E$6:$E$125,'[2]District1 - Summary'!$E15,'Master Data'!CS$6:CS$125,1)</f>
        <v>0</v>
      </c>
      <c r="BS15" s="74">
        <f>SUM(BQ15:BR15)/18</f>
        <v>0</v>
      </c>
    </row>
    <row r="16" spans="1:71" ht="15" x14ac:dyDescent="0.2">
      <c r="A16" s="68">
        <v>11</v>
      </c>
      <c r="B16" s="68">
        <v>2019</v>
      </c>
      <c r="C16" s="75" t="str">
        <f>CONCATENATE(B16,"_",A16)</f>
        <v>2019_11</v>
      </c>
      <c r="D16" s="70" t="s">
        <v>98</v>
      </c>
      <c r="E16" s="71" t="s">
        <v>123</v>
      </c>
      <c r="F16" s="72" t="e">
        <f>AVERAGEIFS('Master Data'!$G$6:$G$125,'Master Data'!$C$6:$C$125,'[2]District1 - Summary'!C16,'Master Data'!$E$6:$E$125,'[2]District1 - Summary'!E16,'Master Data'!$G$6:$G$125,"&gt;0")</f>
        <v>#DIV/0!</v>
      </c>
      <c r="G16" s="6">
        <f>SUMIFS('Master Data'!H$6:H$125,'Master Data'!$C$6:$C$125,'[2]District1 - Summary'!$C16,'Master Data'!$E$6:$E$125,'[2]District1 - Summary'!$E16)</f>
        <v>0</v>
      </c>
      <c r="H16" s="6">
        <f>SUMIFS('Master Data'!I$6:I$125,'Master Data'!$C$6:$C$125,'[2]District1 - Summary'!$C16,'Master Data'!$E$6:$E$125,'[2]District1 - Summary'!$E16)</f>
        <v>0</v>
      </c>
      <c r="I16" s="6">
        <f>SUMIFS('Master Data'!J$6:J$125,'Master Data'!$C$6:$C$125,'[2]District1 - Summary'!$C16,'Master Data'!$E$6:$E$125,'[2]District1 - Summary'!$E16)</f>
        <v>0</v>
      </c>
      <c r="J16" s="6">
        <f>SUMIFS('Master Data'!K$6:K$125,'Master Data'!$C$6:$C$125,'[2]District1 - Summary'!$C16,'Master Data'!$E$6:$E$125,'[2]District1 - Summary'!$E16)</f>
        <v>0</v>
      </c>
      <c r="K16" s="6">
        <f>SUMIFS('Master Data'!L$6:L$125,'Master Data'!$C$6:$C$125,'[2]District1 - Summary'!$C16,'Master Data'!$E$6:$E$125,'[2]District1 - Summary'!$E16)</f>
        <v>0</v>
      </c>
      <c r="L16" s="4">
        <f t="shared" si="0"/>
        <v>0</v>
      </c>
      <c r="M16" s="6">
        <f>SUMIFS('Master Data'!N$6:N$125,'Master Data'!$C$6:$C$125,'[2]District1 - Summary'!$C16,'Master Data'!$E$6:$E$125,'[2]District1 - Summary'!$E16)</f>
        <v>0</v>
      </c>
      <c r="N16" s="6">
        <f>SUMIFS('Master Data'!O$6:O$125,'Master Data'!$C$6:$C$125,'[2]District1 - Summary'!$C16,'Master Data'!$E$6:$E$125,'[2]District1 - Summary'!$E16)</f>
        <v>0</v>
      </c>
      <c r="O16" s="6">
        <f>SUMIFS('Master Data'!P$6:P$125,'Master Data'!$C$6:$C$125,'[2]District1 - Summary'!$C16,'Master Data'!$E$6:$E$125,'[2]District1 - Summary'!$E16)</f>
        <v>0</v>
      </c>
      <c r="P16" s="6">
        <f>SUMIFS('Master Data'!Q$6:Q$125,'Master Data'!$C$6:$C$125,'[2]District1 - Summary'!$C16,'Master Data'!$E$6:$E$125,'[2]District1 - Summary'!$E16)</f>
        <v>0</v>
      </c>
      <c r="Q16" s="6">
        <f>SUMIFS('Master Data'!R$6:R$125,'Master Data'!$C$6:$C$125,'[2]District1 - Summary'!$C16,'Master Data'!$E$6:$E$125,'[2]District1 - Summary'!$E16)</f>
        <v>0</v>
      </c>
      <c r="R16" s="5">
        <f t="shared" si="1"/>
        <v>0</v>
      </c>
      <c r="S16" s="6">
        <f>SUMIFS('Master Data'!T$6:T$125,'Master Data'!$C$6:$C$125,'[2]District1 - Summary'!$C16,'Master Data'!$E$6:$E$125,'[2]District1 - Summary'!$E16)</f>
        <v>0</v>
      </c>
      <c r="T16" s="6">
        <f>SUMIFS('Master Data'!U$6:U$125,'Master Data'!$C$6:$C$125,'[2]District1 - Summary'!$C16,'Master Data'!$E$6:$E$125,'[2]District1 - Summary'!$E16)</f>
        <v>0</v>
      </c>
      <c r="U16" s="6">
        <f>SUMIFS('Master Data'!V$6:V$125,'Master Data'!$C$6:$C$125,'[2]District1 - Summary'!$C16,'Master Data'!$E$6:$E$125,'[2]District1 - Summary'!$E16)</f>
        <v>0</v>
      </c>
      <c r="V16" s="6">
        <f>SUMIFS('Master Data'!W$6:W$125,'Master Data'!$C$6:$C$125,'[2]District1 - Summary'!$C16,'Master Data'!$E$6:$E$125,'[2]District1 - Summary'!$E16)</f>
        <v>0</v>
      </c>
      <c r="W16" s="6">
        <f>SUMIFS('Master Data'!X$6:X$125,'Master Data'!$C$6:$C$125,'[2]District1 - Summary'!$C16,'Master Data'!$E$6:$E$125,'[2]District1 - Summary'!$E16)</f>
        <v>0</v>
      </c>
      <c r="X16" s="5">
        <f t="shared" si="2"/>
        <v>0</v>
      </c>
      <c r="Y16" s="6">
        <f>SUMIFS('Master Data'!Z$6:Z$125,'Master Data'!$C$6:$C$125,'[2]District1 - Summary'!$C16,'Master Data'!$E$6:$E$125,'[2]District1 - Summary'!$E16)</f>
        <v>0</v>
      </c>
      <c r="Z16" s="6">
        <f>SUMIFS('Master Data'!AA$6:AA$125,'Master Data'!$C$6:$C$125,'[2]District1 - Summary'!$C16,'Master Data'!$E$6:$E$125,'[2]District1 - Summary'!$E16)</f>
        <v>0</v>
      </c>
      <c r="AA16" s="6">
        <f>SUMIFS('Master Data'!AB$6:AB$125,'Master Data'!$C$6:$C$125,'[2]District1 - Summary'!$C16,'Master Data'!$E$6:$E$125,'[2]District1 - Summary'!$E16)</f>
        <v>0</v>
      </c>
      <c r="AB16" s="6">
        <f>SUMIFS('Master Data'!AC$6:AC$125,'Master Data'!$C$6:$C$125,'[2]District1 - Summary'!$C16,'Master Data'!$E$6:$E$125,'[2]District1 - Summary'!$E16)</f>
        <v>0</v>
      </c>
      <c r="AC16" s="6">
        <f>SUMIFS('Master Data'!AD$6:AD$125,'Master Data'!$C$6:$C$125,'[2]District1 - Summary'!$C16,'Master Data'!$E$6:$E$125,'[2]District1 - Summary'!$E16)</f>
        <v>0</v>
      </c>
      <c r="AD16" s="5">
        <f t="shared" si="3"/>
        <v>0</v>
      </c>
      <c r="AE16" s="6">
        <f>SUMIFS('Master Data'!AF$6:AF$125,'Master Data'!$C$6:$C$125,'[2]District1 - Summary'!$C16,'Master Data'!$E$6:$E$125,'[2]District1 - Summary'!$E16)</f>
        <v>0</v>
      </c>
      <c r="AF16" s="6">
        <f>SUMIFS('Master Data'!AG$6:AG$125,'Master Data'!$C$6:$C$125,'[2]District1 - Summary'!$C16,'Master Data'!$E$6:$E$125,'[2]District1 - Summary'!$E16)</f>
        <v>0</v>
      </c>
      <c r="AG16" s="6">
        <f>SUMIFS('Master Data'!AH$6:AH$125,'Master Data'!$C$6:$C$125,'[2]District1 - Summary'!$C16,'Master Data'!$E$6:$E$125,'[2]District1 - Summary'!$E16)</f>
        <v>0</v>
      </c>
      <c r="AH16" s="6">
        <f>SUMIFS('Master Data'!AI$6:AI$125,'Master Data'!$C$6:$C$125,'[2]District1 - Summary'!$C16,'Master Data'!$E$6:$E$125,'[2]District1 - Summary'!$E16)</f>
        <v>0</v>
      </c>
      <c r="AI16" s="6">
        <f>SUMIFS('Master Data'!AJ$6:AJ$125,'Master Data'!$C$6:$C$125,'[2]District1 - Summary'!$C16,'Master Data'!$E$6:$E$125,'[2]District1 - Summary'!$E16)</f>
        <v>0</v>
      </c>
      <c r="AJ16" s="5">
        <f t="shared" si="4"/>
        <v>0</v>
      </c>
      <c r="AK16" s="6">
        <f>SUMIFS('Master Data'!AL$6:AL$125,'Master Data'!$C$6:$C$125,'[2]District1 - Summary'!$C16,'Master Data'!$E$6:$E$125,'[2]District1 - Summary'!$E16)</f>
        <v>0</v>
      </c>
      <c r="AL16" s="6">
        <f>SUMIFS('Master Data'!AM$6:AM$125,'Master Data'!$C$6:$C$125,'[2]District1 - Summary'!$C16,'Master Data'!$E$6:$E$125,'[2]District1 - Summary'!$E16)</f>
        <v>0</v>
      </c>
      <c r="AM16" s="6">
        <f>SUMIFS('Master Data'!AN$6:AN$125,'Master Data'!$C$6:$C$125,'[2]District1 - Summary'!$C16,'Master Data'!$E$6:$E$125,'[2]District1 - Summary'!$E16)</f>
        <v>0</v>
      </c>
      <c r="AN16" s="6">
        <f>SUMIFS('Master Data'!AO$6:AO$125,'Master Data'!$C$6:$C$125,'[2]District1 - Summary'!$C16,'Master Data'!$E$6:$E$125,'[2]District1 - Summary'!$E16)</f>
        <v>0</v>
      </c>
      <c r="AO16" s="6">
        <f>SUMIFS('Master Data'!AP$6:AP$125,'Master Data'!$C$6:$C$125,'[2]District1 - Summary'!$C16,'Master Data'!$E$6:$E$125,'[2]District1 - Summary'!$E16)</f>
        <v>0</v>
      </c>
      <c r="AP16" s="5">
        <f t="shared" si="5"/>
        <v>0</v>
      </c>
      <c r="AQ16" s="6">
        <f t="shared" si="6"/>
        <v>0</v>
      </c>
      <c r="AR16" s="6">
        <f t="shared" si="7"/>
        <v>0</v>
      </c>
      <c r="AS16" s="6">
        <f t="shared" si="8"/>
        <v>0</v>
      </c>
      <c r="AT16" s="6">
        <f t="shared" si="9"/>
        <v>0</v>
      </c>
      <c r="AU16" s="6">
        <f t="shared" si="10"/>
        <v>0</v>
      </c>
      <c r="AV16" s="7">
        <f t="shared" si="11"/>
        <v>0</v>
      </c>
      <c r="AW16" s="73">
        <f>SUMIFS('Master Data'!AX$6:AX$125,'Master Data'!$C$6:$C$125,'[2]District1 - Summary'!$C16,'Master Data'!$E$6:$E$125,'[2]District1 - Summary'!$E16)</f>
        <v>0</v>
      </c>
      <c r="AX16" s="73">
        <f>SUMIFS('Master Data'!AY$6:AY$125,'Master Data'!$C$6:$C$125,'[2]District1 - Summary'!$C16,'Master Data'!$E$6:$E$125,'[2]District1 - Summary'!$E16)</f>
        <v>0</v>
      </c>
      <c r="AY16" s="73">
        <f>SUMIFS('Master Data'!AZ$6:AZ$125,'Master Data'!$C$6:$C$125,'[2]District1 - Summary'!$C16,'Master Data'!$E$6:$E$125,'[2]District1 - Summary'!$E16)</f>
        <v>0</v>
      </c>
      <c r="AZ16" s="73">
        <f>SUMIFS('Master Data'!BA$6:BA$125,'Master Data'!$C$6:$C$125,'[2]District1 - Summary'!$C16,'Master Data'!$E$6:$E$125,'[2]District1 - Summary'!$E16)</f>
        <v>0</v>
      </c>
      <c r="BA16" s="73">
        <f>SUMIFS('Master Data'!BB$6:BB$125,'Master Data'!$C$6:$C$125,'[2]District1 - Summary'!$C16,'Master Data'!$E$6:$E$125,'[2]District1 - Summary'!$E16)</f>
        <v>0</v>
      </c>
      <c r="BB16" s="73">
        <f>SUMIFS('Master Data'!BC$6:BC$125,'Master Data'!$C$6:$C$125,'[2]District1 - Summary'!$C16,'Master Data'!$E$6:$E$125,'[2]District1 - Summary'!$E16)</f>
        <v>0</v>
      </c>
      <c r="BC16" s="10">
        <f>SUMIFS('Master Data'!BD$6:BD$125,'Master Data'!$C$6:$C$125,'[2]District1 - Summary'!$C16,'Master Data'!$E$6:$E$125,'[2]District1 - Summary'!$E16)</f>
        <v>0</v>
      </c>
      <c r="BD16" s="79">
        <f>SUMIFS('Master Data'!BE$6:BE$125,'Master Data'!$C$6:$C$125,'[2]District1 - Summary'!$C16,'Master Data'!$E$6:$E$125,'[2]District1 - Summary'!$E16)</f>
        <v>0</v>
      </c>
      <c r="BE16" s="79">
        <f>SUMIFS('Master Data'!BF$6:BF$125,'Master Data'!$C$6:$C$125,'[2]District1 - Summary'!$C16,'Master Data'!$E$6:$E$125,'[2]District1 - Summary'!$E16)</f>
        <v>0</v>
      </c>
      <c r="BF16" s="79">
        <f>SUMIFS('Master Data'!BG$6:BG$125,'Master Data'!$C$6:$C$125,'[2]District1 - Summary'!$C16,'Master Data'!$E$6:$E$125,'[2]District1 - Summary'!$E16)</f>
        <v>0</v>
      </c>
      <c r="BG16" s="79">
        <f>SUMIFS('Master Data'!BH$6:BH$125,'Master Data'!$C$6:$C$125,'[2]District1 - Summary'!$C16,'Master Data'!$E$6:$E$125,'[2]District1 - Summary'!$E16)</f>
        <v>0</v>
      </c>
      <c r="BH16" s="79">
        <f>SUMIFS('Master Data'!BI$6:BI$125,'Master Data'!$C$6:$C$125,'[2]District1 - Summary'!$C16,'Master Data'!$E$6:$E$125,'[2]District1 - Summary'!$E16)</f>
        <v>0</v>
      </c>
      <c r="BI16" s="79">
        <f>SUMIFS('Master Data'!BJ$6:BJ$125,'Master Data'!$C$6:$C$125,'[2]District1 - Summary'!$C16,'Master Data'!$E$6:$E$125,'[2]District1 - Summary'!$E16)</f>
        <v>0</v>
      </c>
      <c r="BJ16" s="79">
        <f>SUMIFS('Master Data'!BK$6:BK$125,'Master Data'!$C$6:$C$125,'[2]District1 - Summary'!$C16,'Master Data'!$E$6:$E$125,'[2]District1 - Summary'!$E16)</f>
        <v>0</v>
      </c>
      <c r="BK16" s="79">
        <f>SUMIFS('Master Data'!BL$6:BL$125,'Master Data'!$C$6:$C$125,'[2]District1 - Summary'!$C16,'Master Data'!$E$6:$E$125,'[2]District1 - Summary'!$E16)</f>
        <v>0</v>
      </c>
      <c r="BL16" s="12">
        <f t="shared" si="12"/>
        <v>0</v>
      </c>
      <c r="BM16" s="13">
        <f t="shared" si="13"/>
        <v>0</v>
      </c>
      <c r="BN16" s="79">
        <f>SUMIFS('Master Data'!BO$6:BO$125,'Master Data'!$C$6:$C$125,'[2]District1 - Summary'!$C16,'Master Data'!$E$6:$E$125,'[2]District1 - Summary'!$E16)</f>
        <v>0</v>
      </c>
      <c r="BO16" s="79">
        <f>SUMIFS('Master Data'!BP$6:BP$125,'Master Data'!$C$6:$C$125,'[2]District1 - Summary'!$C16,'Master Data'!$E$6:$E$125,'[2]District1 - Summary'!$E16)</f>
        <v>0</v>
      </c>
      <c r="BP16" s="79">
        <f>SUMIFS('Master Data'!BQ$6:BQ$125,'Master Data'!$C$6:$C$125,'[2]District1 - Summary'!$C16,'Master Data'!$E$6:$E$125,'[2]District1 - Summary'!$E16)</f>
        <v>0</v>
      </c>
      <c r="BQ16" s="82">
        <f>COUNTIFS('Master Data'!$C$6:$C$125,'[2]District1 - Summary'!$C16,'Master Data'!$E$6:$E$125,'[2]District1 - Summary'!$E16,'Master Data'!CR$6:CR$125,1)</f>
        <v>0</v>
      </c>
      <c r="BR16" s="82">
        <f>COUNTIFS('Master Data'!$C$6:$C$125,'[2]District1 - Summary'!$C16,'Master Data'!$E$6:$E$125,'[2]District1 - Summary'!$E16,'Master Data'!CS$6:CS$125,1)</f>
        <v>0</v>
      </c>
      <c r="BS16" s="74">
        <f>SUM(BQ16:BR16)/18</f>
        <v>0</v>
      </c>
    </row>
    <row r="17" spans="1:71" ht="15" x14ac:dyDescent="0.2">
      <c r="A17" s="76">
        <v>12</v>
      </c>
      <c r="B17" s="68">
        <v>2019</v>
      </c>
      <c r="C17" s="75" t="str">
        <f>CONCATENATE(B17,"_",A17)</f>
        <v>2019_12</v>
      </c>
      <c r="D17" s="70" t="s">
        <v>98</v>
      </c>
      <c r="E17" s="71" t="s">
        <v>123</v>
      </c>
      <c r="F17" s="72" t="e">
        <f>AVERAGEIFS('Master Data'!$G$6:$G$125,'Master Data'!$C$6:$C$125,'[2]District1 - Summary'!C17,'Master Data'!$E$6:$E$125,'[2]District1 - Summary'!E17,'Master Data'!$G$6:$G$125,"&gt;0")</f>
        <v>#DIV/0!</v>
      </c>
      <c r="G17" s="6">
        <f>SUMIFS('Master Data'!H$6:H$125,'Master Data'!$C$6:$C$125,'[2]District1 - Summary'!$C17,'Master Data'!$E$6:$E$125,'[2]District1 - Summary'!$E17)</f>
        <v>0</v>
      </c>
      <c r="H17" s="6">
        <f>SUMIFS('Master Data'!I$6:I$125,'Master Data'!$C$6:$C$125,'[2]District1 - Summary'!$C17,'Master Data'!$E$6:$E$125,'[2]District1 - Summary'!$E17)</f>
        <v>0</v>
      </c>
      <c r="I17" s="6">
        <f>SUMIFS('Master Data'!J$6:J$125,'Master Data'!$C$6:$C$125,'[2]District1 - Summary'!$C17,'Master Data'!$E$6:$E$125,'[2]District1 - Summary'!$E17)</f>
        <v>0</v>
      </c>
      <c r="J17" s="6">
        <f>SUMIFS('Master Data'!K$6:K$125,'Master Data'!$C$6:$C$125,'[2]District1 - Summary'!$C17,'Master Data'!$E$6:$E$125,'[2]District1 - Summary'!$E17)</f>
        <v>0</v>
      </c>
      <c r="K17" s="6">
        <f>SUMIFS('Master Data'!L$6:L$125,'Master Data'!$C$6:$C$125,'[2]District1 - Summary'!$C17,'Master Data'!$E$6:$E$125,'[2]District1 - Summary'!$E17)</f>
        <v>0</v>
      </c>
      <c r="L17" s="4">
        <f t="shared" si="0"/>
        <v>0</v>
      </c>
      <c r="M17" s="6">
        <f>SUMIFS('Master Data'!N$6:N$125,'Master Data'!$C$6:$C$125,'[2]District1 - Summary'!$C17,'Master Data'!$E$6:$E$125,'[2]District1 - Summary'!$E17)</f>
        <v>0</v>
      </c>
      <c r="N17" s="6">
        <f>SUMIFS('Master Data'!O$6:O$125,'Master Data'!$C$6:$C$125,'[2]District1 - Summary'!$C17,'Master Data'!$E$6:$E$125,'[2]District1 - Summary'!$E17)</f>
        <v>0</v>
      </c>
      <c r="O17" s="6">
        <f>SUMIFS('Master Data'!P$6:P$125,'Master Data'!$C$6:$C$125,'[2]District1 - Summary'!$C17,'Master Data'!$E$6:$E$125,'[2]District1 - Summary'!$E17)</f>
        <v>0</v>
      </c>
      <c r="P17" s="6">
        <f>SUMIFS('Master Data'!Q$6:Q$125,'Master Data'!$C$6:$C$125,'[2]District1 - Summary'!$C17,'Master Data'!$E$6:$E$125,'[2]District1 - Summary'!$E17)</f>
        <v>0</v>
      </c>
      <c r="Q17" s="6">
        <f>SUMIFS('Master Data'!R$6:R$125,'Master Data'!$C$6:$C$125,'[2]District1 - Summary'!$C17,'Master Data'!$E$6:$E$125,'[2]District1 - Summary'!$E17)</f>
        <v>0</v>
      </c>
      <c r="R17" s="5">
        <f t="shared" si="1"/>
        <v>0</v>
      </c>
      <c r="S17" s="6">
        <f>SUMIFS('Master Data'!T$6:T$125,'Master Data'!$C$6:$C$125,'[2]District1 - Summary'!$C17,'Master Data'!$E$6:$E$125,'[2]District1 - Summary'!$E17)</f>
        <v>0</v>
      </c>
      <c r="T17" s="6">
        <f>SUMIFS('Master Data'!U$6:U$125,'Master Data'!$C$6:$C$125,'[2]District1 - Summary'!$C17,'Master Data'!$E$6:$E$125,'[2]District1 - Summary'!$E17)</f>
        <v>0</v>
      </c>
      <c r="U17" s="6">
        <f>SUMIFS('Master Data'!V$6:V$125,'Master Data'!$C$6:$C$125,'[2]District1 - Summary'!$C17,'Master Data'!$E$6:$E$125,'[2]District1 - Summary'!$E17)</f>
        <v>0</v>
      </c>
      <c r="V17" s="6">
        <f>SUMIFS('Master Data'!W$6:W$125,'Master Data'!$C$6:$C$125,'[2]District1 - Summary'!$C17,'Master Data'!$E$6:$E$125,'[2]District1 - Summary'!$E17)</f>
        <v>0</v>
      </c>
      <c r="W17" s="6">
        <f>SUMIFS('Master Data'!X$6:X$125,'Master Data'!$C$6:$C$125,'[2]District1 - Summary'!$C17,'Master Data'!$E$6:$E$125,'[2]District1 - Summary'!$E17)</f>
        <v>0</v>
      </c>
      <c r="X17" s="5">
        <f t="shared" si="2"/>
        <v>0</v>
      </c>
      <c r="Y17" s="6">
        <f>SUMIFS('Master Data'!Z$6:Z$125,'Master Data'!$C$6:$C$125,'[2]District1 - Summary'!$C17,'Master Data'!$E$6:$E$125,'[2]District1 - Summary'!$E17)</f>
        <v>0</v>
      </c>
      <c r="Z17" s="6">
        <f>SUMIFS('Master Data'!AA$6:AA$125,'Master Data'!$C$6:$C$125,'[2]District1 - Summary'!$C17,'Master Data'!$E$6:$E$125,'[2]District1 - Summary'!$E17)</f>
        <v>0</v>
      </c>
      <c r="AA17" s="6">
        <f>SUMIFS('Master Data'!AB$6:AB$125,'Master Data'!$C$6:$C$125,'[2]District1 - Summary'!$C17,'Master Data'!$E$6:$E$125,'[2]District1 - Summary'!$E17)</f>
        <v>0</v>
      </c>
      <c r="AB17" s="6">
        <f>SUMIFS('Master Data'!AC$6:AC$125,'Master Data'!$C$6:$C$125,'[2]District1 - Summary'!$C17,'Master Data'!$E$6:$E$125,'[2]District1 - Summary'!$E17)</f>
        <v>0</v>
      </c>
      <c r="AC17" s="6">
        <f>SUMIFS('Master Data'!AD$6:AD$125,'Master Data'!$C$6:$C$125,'[2]District1 - Summary'!$C17,'Master Data'!$E$6:$E$125,'[2]District1 - Summary'!$E17)</f>
        <v>0</v>
      </c>
      <c r="AD17" s="5">
        <f t="shared" si="3"/>
        <v>0</v>
      </c>
      <c r="AE17" s="6">
        <f>SUMIFS('Master Data'!AF$6:AF$125,'Master Data'!$C$6:$C$125,'[2]District1 - Summary'!$C17,'Master Data'!$E$6:$E$125,'[2]District1 - Summary'!$E17)</f>
        <v>0</v>
      </c>
      <c r="AF17" s="6">
        <f>SUMIFS('Master Data'!AG$6:AG$125,'Master Data'!$C$6:$C$125,'[2]District1 - Summary'!$C17,'Master Data'!$E$6:$E$125,'[2]District1 - Summary'!$E17)</f>
        <v>0</v>
      </c>
      <c r="AG17" s="6">
        <f>SUMIFS('Master Data'!AH$6:AH$125,'Master Data'!$C$6:$C$125,'[2]District1 - Summary'!$C17,'Master Data'!$E$6:$E$125,'[2]District1 - Summary'!$E17)</f>
        <v>0</v>
      </c>
      <c r="AH17" s="6">
        <f>SUMIFS('Master Data'!AI$6:AI$125,'Master Data'!$C$6:$C$125,'[2]District1 - Summary'!$C17,'Master Data'!$E$6:$E$125,'[2]District1 - Summary'!$E17)</f>
        <v>0</v>
      </c>
      <c r="AI17" s="6">
        <f>SUMIFS('Master Data'!AJ$6:AJ$125,'Master Data'!$C$6:$C$125,'[2]District1 - Summary'!$C17,'Master Data'!$E$6:$E$125,'[2]District1 - Summary'!$E17)</f>
        <v>0</v>
      </c>
      <c r="AJ17" s="5">
        <f t="shared" si="4"/>
        <v>0</v>
      </c>
      <c r="AK17" s="6">
        <f>SUMIFS('Master Data'!AL$6:AL$125,'Master Data'!$C$6:$C$125,'[2]District1 - Summary'!$C17,'Master Data'!$E$6:$E$125,'[2]District1 - Summary'!$E17)</f>
        <v>0</v>
      </c>
      <c r="AL17" s="6">
        <f>SUMIFS('Master Data'!AM$6:AM$125,'Master Data'!$C$6:$C$125,'[2]District1 - Summary'!$C17,'Master Data'!$E$6:$E$125,'[2]District1 - Summary'!$E17)</f>
        <v>0</v>
      </c>
      <c r="AM17" s="6">
        <f>SUMIFS('Master Data'!AN$6:AN$125,'Master Data'!$C$6:$C$125,'[2]District1 - Summary'!$C17,'Master Data'!$E$6:$E$125,'[2]District1 - Summary'!$E17)</f>
        <v>0</v>
      </c>
      <c r="AN17" s="6">
        <f>SUMIFS('Master Data'!AO$6:AO$125,'Master Data'!$C$6:$C$125,'[2]District1 - Summary'!$C17,'Master Data'!$E$6:$E$125,'[2]District1 - Summary'!$E17)</f>
        <v>0</v>
      </c>
      <c r="AO17" s="6">
        <f>SUMIFS('Master Data'!AP$6:AP$125,'Master Data'!$C$6:$C$125,'[2]District1 - Summary'!$C17,'Master Data'!$E$6:$E$125,'[2]District1 - Summary'!$E17)</f>
        <v>0</v>
      </c>
      <c r="AP17" s="5">
        <f t="shared" si="5"/>
        <v>0</v>
      </c>
      <c r="AQ17" s="6">
        <f t="shared" si="6"/>
        <v>0</v>
      </c>
      <c r="AR17" s="6">
        <f t="shared" si="7"/>
        <v>0</v>
      </c>
      <c r="AS17" s="6">
        <f t="shared" si="8"/>
        <v>0</v>
      </c>
      <c r="AT17" s="6">
        <f t="shared" si="9"/>
        <v>0</v>
      </c>
      <c r="AU17" s="6">
        <f t="shared" si="10"/>
        <v>0</v>
      </c>
      <c r="AV17" s="7">
        <f t="shared" si="11"/>
        <v>0</v>
      </c>
      <c r="AW17" s="73">
        <f>SUMIFS('Master Data'!AX$6:AX$125,'Master Data'!$C$6:$C$125,'[2]District1 - Summary'!$C17,'Master Data'!$E$6:$E$125,'[2]District1 - Summary'!$E17)</f>
        <v>0</v>
      </c>
      <c r="AX17" s="73">
        <f>SUMIFS('Master Data'!AY$6:AY$125,'Master Data'!$C$6:$C$125,'[2]District1 - Summary'!$C17,'Master Data'!$E$6:$E$125,'[2]District1 - Summary'!$E17)</f>
        <v>0</v>
      </c>
      <c r="AY17" s="73">
        <f>SUMIFS('Master Data'!AZ$6:AZ$125,'Master Data'!$C$6:$C$125,'[2]District1 - Summary'!$C17,'Master Data'!$E$6:$E$125,'[2]District1 - Summary'!$E17)</f>
        <v>0</v>
      </c>
      <c r="AZ17" s="73">
        <f>SUMIFS('Master Data'!BA$6:BA$125,'Master Data'!$C$6:$C$125,'[2]District1 - Summary'!$C17,'Master Data'!$E$6:$E$125,'[2]District1 - Summary'!$E17)</f>
        <v>0</v>
      </c>
      <c r="BA17" s="73">
        <f>SUMIFS('Master Data'!BB$6:BB$125,'Master Data'!$C$6:$C$125,'[2]District1 - Summary'!$C17,'Master Data'!$E$6:$E$125,'[2]District1 - Summary'!$E17)</f>
        <v>0</v>
      </c>
      <c r="BB17" s="73">
        <f>SUMIFS('Master Data'!BC$6:BC$125,'Master Data'!$C$6:$C$125,'[2]District1 - Summary'!$C17,'Master Data'!$E$6:$E$125,'[2]District1 - Summary'!$E17)</f>
        <v>0</v>
      </c>
      <c r="BC17" s="10">
        <f>SUMIFS('Master Data'!BD$6:BD$125,'Master Data'!$C$6:$C$125,'[2]District1 - Summary'!$C17,'Master Data'!$E$6:$E$125,'[2]District1 - Summary'!$E17)</f>
        <v>0</v>
      </c>
      <c r="BD17" s="79">
        <f>SUMIFS('Master Data'!BE$6:BE$125,'Master Data'!$C$6:$C$125,'[2]District1 - Summary'!$C17,'Master Data'!$E$6:$E$125,'[2]District1 - Summary'!$E17)</f>
        <v>0</v>
      </c>
      <c r="BE17" s="79">
        <f>SUMIFS('Master Data'!BF$6:BF$125,'Master Data'!$C$6:$C$125,'[2]District1 - Summary'!$C17,'Master Data'!$E$6:$E$125,'[2]District1 - Summary'!$E17)</f>
        <v>0</v>
      </c>
      <c r="BF17" s="79">
        <f>SUMIFS('Master Data'!BG$6:BG$125,'Master Data'!$C$6:$C$125,'[2]District1 - Summary'!$C17,'Master Data'!$E$6:$E$125,'[2]District1 - Summary'!$E17)</f>
        <v>0</v>
      </c>
      <c r="BG17" s="79">
        <f>SUMIFS('Master Data'!BH$6:BH$125,'Master Data'!$C$6:$C$125,'[2]District1 - Summary'!$C17,'Master Data'!$E$6:$E$125,'[2]District1 - Summary'!$E17)</f>
        <v>0</v>
      </c>
      <c r="BH17" s="79">
        <f>SUMIFS('Master Data'!BI$6:BI$125,'Master Data'!$C$6:$C$125,'[2]District1 - Summary'!$C17,'Master Data'!$E$6:$E$125,'[2]District1 - Summary'!$E17)</f>
        <v>0</v>
      </c>
      <c r="BI17" s="79">
        <f>SUMIFS('Master Data'!BJ$6:BJ$125,'Master Data'!$C$6:$C$125,'[2]District1 - Summary'!$C17,'Master Data'!$E$6:$E$125,'[2]District1 - Summary'!$E17)</f>
        <v>0</v>
      </c>
      <c r="BJ17" s="79">
        <f>SUMIFS('Master Data'!BK$6:BK$125,'Master Data'!$C$6:$C$125,'[2]District1 - Summary'!$C17,'Master Data'!$E$6:$E$125,'[2]District1 - Summary'!$E17)</f>
        <v>0</v>
      </c>
      <c r="BK17" s="79">
        <f>SUMIFS('Master Data'!BL$6:BL$125,'Master Data'!$C$6:$C$125,'[2]District1 - Summary'!$C17,'Master Data'!$E$6:$E$125,'[2]District1 - Summary'!$E17)</f>
        <v>0</v>
      </c>
      <c r="BL17" s="12">
        <f t="shared" si="12"/>
        <v>0</v>
      </c>
      <c r="BM17" s="13">
        <f t="shared" si="13"/>
        <v>0</v>
      </c>
      <c r="BN17" s="79">
        <f>SUMIFS('Master Data'!BO$6:BO$125,'Master Data'!$C$6:$C$125,'[2]District1 - Summary'!$C17,'Master Data'!$E$6:$E$125,'[2]District1 - Summary'!$E17)</f>
        <v>0</v>
      </c>
      <c r="BO17" s="79">
        <f>SUMIFS('Master Data'!BP$6:BP$125,'Master Data'!$C$6:$C$125,'[2]District1 - Summary'!$C17,'Master Data'!$E$6:$E$125,'[2]District1 - Summary'!$E17)</f>
        <v>0</v>
      </c>
      <c r="BP17" s="79">
        <f>SUMIFS('Master Data'!BQ$6:BQ$125,'Master Data'!$C$6:$C$125,'[2]District1 - Summary'!$C17,'Master Data'!$E$6:$E$125,'[2]District1 - Summary'!$E17)</f>
        <v>0</v>
      </c>
      <c r="BQ17" s="82">
        <f>COUNTIFS('Master Data'!$C$6:$C$125,'[2]District1 - Summary'!$C17,'Master Data'!$E$6:$E$125,'[2]District1 - Summary'!$E17,'Master Data'!CR$6:CR$125,1)</f>
        <v>0</v>
      </c>
      <c r="BR17" s="82">
        <f>COUNTIFS('Master Data'!$C$6:$C$125,'[2]District1 - Summary'!$C17,'Master Data'!$E$6:$E$125,'[2]District1 - Summary'!$E17,'Master Data'!CS$6:CS$125,1)</f>
        <v>0</v>
      </c>
      <c r="BS17" s="74">
        <f>SUM(BQ17:BR17)/18</f>
        <v>0</v>
      </c>
    </row>
    <row r="18" spans="1:71" ht="15" x14ac:dyDescent="0.25">
      <c r="AW18"/>
      <c r="AX18"/>
      <c r="AY18"/>
      <c r="AZ18"/>
      <c r="BA18"/>
      <c r="BB18"/>
    </row>
    <row r="19" spans="1:71" ht="15" x14ac:dyDescent="0.25">
      <c r="AW19"/>
      <c r="AX19"/>
      <c r="AY19"/>
      <c r="AZ19"/>
      <c r="BA19"/>
      <c r="BB19"/>
    </row>
    <row r="20" spans="1:71" ht="15" x14ac:dyDescent="0.25">
      <c r="AW20"/>
      <c r="AX20"/>
      <c r="AY20"/>
      <c r="AZ20"/>
      <c r="BA20"/>
      <c r="BB20"/>
    </row>
    <row r="24" spans="1:71" x14ac:dyDescent="0.2">
      <c r="BR24" s="1" t="s">
        <v>99</v>
      </c>
    </row>
  </sheetData>
  <mergeCells count="29">
    <mergeCell ref="BP1:BP2"/>
    <mergeCell ref="A2:A4"/>
    <mergeCell ref="B2:B4"/>
    <mergeCell ref="C2:C4"/>
    <mergeCell ref="D2:D4"/>
    <mergeCell ref="E2:E4"/>
    <mergeCell ref="A1:E1"/>
    <mergeCell ref="F1:F4"/>
    <mergeCell ref="BC3:BC4"/>
    <mergeCell ref="BF3:BF4"/>
    <mergeCell ref="BQ1:BS2"/>
    <mergeCell ref="G3:AP3"/>
    <mergeCell ref="AQ3:AV3"/>
    <mergeCell ref="AW3:AW4"/>
    <mergeCell ref="AX3:AX4"/>
    <mergeCell ref="AY3:AY4"/>
    <mergeCell ref="AZ3:AZ4"/>
    <mergeCell ref="BA3:BA4"/>
    <mergeCell ref="BB3:BB4"/>
    <mergeCell ref="G1:BB2"/>
    <mergeCell ref="BC1:BC2"/>
    <mergeCell ref="BD1:BM2"/>
    <mergeCell ref="BN1:BO2"/>
    <mergeCell ref="BD3:BD4"/>
    <mergeCell ref="BE3:BE4"/>
    <mergeCell ref="BG3:BK3"/>
    <mergeCell ref="BL3:BM3"/>
    <mergeCell ref="BN3:BN4"/>
    <mergeCell ref="BO3:BO4"/>
  </mergeCells>
  <conditionalFormatting sqref="BS6:BS17">
    <cfRule type="cellIs" dxfId="22" priority="10" operator="greaterThan">
      <formula>0</formula>
    </cfRule>
  </conditionalFormatting>
  <conditionalFormatting sqref="BQ6:BQ17">
    <cfRule type="cellIs" dxfId="21" priority="8" operator="greaterThan">
      <formula>0</formula>
    </cfRule>
  </conditionalFormatting>
  <conditionalFormatting sqref="BR6:BR17">
    <cfRule type="cellIs" dxfId="20" priority="7" operator="greaterThan">
      <formula>0</formula>
    </cfRule>
  </conditionalFormatting>
  <dataValidations count="1">
    <dataValidation allowBlank="1" showInputMessage="1" showErrorMessage="1" errorTitle="Invalid Entry" error="Must be a number between 1 and 10." sqref="F6:F17" xr:uid="{58EA9071-A197-48EF-8F14-69D3EC0455F4}"/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491-561B-4CD4-BC02-02A083012319}">
  <sheetPr>
    <tabColor theme="0" tint="-0.249977111117893"/>
  </sheetPr>
  <dimension ref="A1:BS18"/>
  <sheetViews>
    <sheetView topLeftCell="BE1" workbookViewId="0">
      <selection activeCell="BN5" sqref="BN5"/>
    </sheetView>
  </sheetViews>
  <sheetFormatPr defaultColWidth="9.140625" defaultRowHeight="15" x14ac:dyDescent="0.25"/>
  <cols>
    <col min="1" max="54" width="9.140625" style="51"/>
    <col min="55" max="55" width="13.42578125" style="51" customWidth="1"/>
    <col min="56" max="65" width="9.140625" style="51"/>
    <col min="66" max="66" width="17.140625" style="51" customWidth="1"/>
    <col min="67" max="67" width="17.85546875" style="51" customWidth="1"/>
    <col min="68" max="68" width="9.140625" style="51"/>
    <col min="69" max="69" width="23" style="51" customWidth="1"/>
    <col min="70" max="70" width="12.42578125" style="51" customWidth="1"/>
    <col min="71" max="71" width="14.28515625" style="51" customWidth="1"/>
    <col min="72" max="16384" width="9.140625" style="51"/>
  </cols>
  <sheetData>
    <row r="1" spans="1:71" s="1" customFormat="1" ht="23.25" customHeight="1" thickBot="1" x14ac:dyDescent="0.25">
      <c r="A1" s="170"/>
      <c r="B1" s="171"/>
      <c r="C1" s="171"/>
      <c r="D1" s="171"/>
      <c r="E1" s="171"/>
      <c r="F1" s="172"/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9"/>
      <c r="AY1" s="19"/>
      <c r="AZ1" s="19"/>
      <c r="BA1" s="19"/>
      <c r="BB1" s="19"/>
      <c r="BC1" s="153" t="s">
        <v>148</v>
      </c>
      <c r="BD1" s="179" t="s">
        <v>1</v>
      </c>
      <c r="BE1" s="179"/>
      <c r="BF1" s="179"/>
      <c r="BG1" s="179"/>
      <c r="BH1" s="179"/>
      <c r="BI1" s="179"/>
      <c r="BJ1" s="179"/>
      <c r="BK1" s="179"/>
      <c r="BL1" s="179"/>
      <c r="BM1" s="180"/>
      <c r="BN1" s="183" t="s">
        <v>151</v>
      </c>
      <c r="BO1" s="184"/>
      <c r="BP1" s="199" t="s">
        <v>144</v>
      </c>
      <c r="BQ1" s="201" t="s">
        <v>2</v>
      </c>
      <c r="BR1" s="157"/>
      <c r="BS1" s="157"/>
    </row>
    <row r="2" spans="1:71" s="1" customFormat="1" ht="13.5" customHeight="1" thickBot="1" x14ac:dyDescent="0.25">
      <c r="A2" s="159" t="s">
        <v>3</v>
      </c>
      <c r="B2" s="159" t="s">
        <v>4</v>
      </c>
      <c r="C2" s="162" t="s">
        <v>5</v>
      </c>
      <c r="D2" s="163" t="s">
        <v>6</v>
      </c>
      <c r="E2" s="159" t="s">
        <v>7</v>
      </c>
      <c r="F2" s="159" t="s">
        <v>8</v>
      </c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20"/>
      <c r="AY2" s="20"/>
      <c r="AZ2" s="20"/>
      <c r="BA2" s="20"/>
      <c r="BB2" s="20"/>
      <c r="BC2" s="154"/>
      <c r="BD2" s="181"/>
      <c r="BE2" s="181"/>
      <c r="BF2" s="181"/>
      <c r="BG2" s="181"/>
      <c r="BH2" s="181"/>
      <c r="BI2" s="181"/>
      <c r="BJ2" s="181"/>
      <c r="BK2" s="181"/>
      <c r="BL2" s="181"/>
      <c r="BM2" s="182"/>
      <c r="BN2" s="185"/>
      <c r="BO2" s="186"/>
      <c r="BP2" s="199"/>
      <c r="BQ2" s="202"/>
      <c r="BR2" s="158"/>
      <c r="BS2" s="158"/>
    </row>
    <row r="3" spans="1:71" s="1" customFormat="1" ht="24" customHeight="1" thickTop="1" thickBot="1" x14ac:dyDescent="0.3">
      <c r="A3" s="160"/>
      <c r="B3" s="160"/>
      <c r="C3" s="162"/>
      <c r="D3" s="162"/>
      <c r="E3" s="160"/>
      <c r="F3" s="160"/>
      <c r="G3" s="165" t="s">
        <v>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6"/>
      <c r="AQ3" s="167" t="s">
        <v>10</v>
      </c>
      <c r="AR3" s="165"/>
      <c r="AS3" s="165"/>
      <c r="AT3" s="165"/>
      <c r="AU3" s="165"/>
      <c r="AV3" s="165"/>
      <c r="AW3" s="168" t="s">
        <v>11</v>
      </c>
      <c r="AX3" s="168" t="s">
        <v>11</v>
      </c>
      <c r="AY3" s="168" t="s">
        <v>11</v>
      </c>
      <c r="AZ3" s="168" t="s">
        <v>11</v>
      </c>
      <c r="BA3" s="168" t="s">
        <v>11</v>
      </c>
      <c r="BB3" s="168" t="s">
        <v>11</v>
      </c>
      <c r="BC3" s="126" t="s">
        <v>87</v>
      </c>
      <c r="BD3" s="191" t="s">
        <v>12</v>
      </c>
      <c r="BE3" s="193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21"/>
      <c r="BQ3" s="208" t="s">
        <v>153</v>
      </c>
      <c r="BR3" s="206"/>
      <c r="BS3" s="203"/>
    </row>
    <row r="4" spans="1:71" s="1" customFormat="1" ht="138.75" customHeight="1" thickTop="1" thickBot="1" x14ac:dyDescent="0.25">
      <c r="A4" s="161"/>
      <c r="B4" s="161"/>
      <c r="C4" s="162"/>
      <c r="D4" s="164"/>
      <c r="E4" s="161"/>
      <c r="F4" s="161"/>
      <c r="G4" s="22" t="s">
        <v>15</v>
      </c>
      <c r="H4" s="23" t="s">
        <v>15</v>
      </c>
      <c r="I4" s="23" t="s">
        <v>15</v>
      </c>
      <c r="J4" s="23" t="s">
        <v>15</v>
      </c>
      <c r="K4" s="24" t="s">
        <v>15</v>
      </c>
      <c r="L4" s="25" t="s">
        <v>15</v>
      </c>
      <c r="M4" s="26" t="s">
        <v>16</v>
      </c>
      <c r="N4" s="26" t="s">
        <v>16</v>
      </c>
      <c r="O4" s="26" t="s">
        <v>16</v>
      </c>
      <c r="P4" s="26" t="s">
        <v>16</v>
      </c>
      <c r="Q4" s="26" t="s">
        <v>16</v>
      </c>
      <c r="R4" s="27" t="s">
        <v>16</v>
      </c>
      <c r="S4" s="26" t="s">
        <v>17</v>
      </c>
      <c r="T4" s="26" t="s">
        <v>17</v>
      </c>
      <c r="U4" s="26" t="s">
        <v>17</v>
      </c>
      <c r="V4" s="26" t="s">
        <v>17</v>
      </c>
      <c r="W4" s="26" t="s">
        <v>17</v>
      </c>
      <c r="X4" s="27" t="s">
        <v>17</v>
      </c>
      <c r="Y4" s="26" t="s">
        <v>18</v>
      </c>
      <c r="Z4" s="26" t="s">
        <v>18</v>
      </c>
      <c r="AA4" s="26" t="s">
        <v>18</v>
      </c>
      <c r="AB4" s="26" t="s">
        <v>18</v>
      </c>
      <c r="AC4" s="26" t="s">
        <v>18</v>
      </c>
      <c r="AD4" s="27" t="s">
        <v>18</v>
      </c>
      <c r="AE4" s="26" t="s">
        <v>19</v>
      </c>
      <c r="AF4" s="26" t="s">
        <v>19</v>
      </c>
      <c r="AG4" s="26" t="s">
        <v>19</v>
      </c>
      <c r="AH4" s="26" t="s">
        <v>19</v>
      </c>
      <c r="AI4" s="26" t="s">
        <v>19</v>
      </c>
      <c r="AJ4" s="27" t="s">
        <v>19</v>
      </c>
      <c r="AK4" s="26" t="s">
        <v>20</v>
      </c>
      <c r="AL4" s="26" t="s">
        <v>20</v>
      </c>
      <c r="AM4" s="26" t="s">
        <v>20</v>
      </c>
      <c r="AN4" s="26" t="s">
        <v>20</v>
      </c>
      <c r="AO4" s="26" t="s">
        <v>20</v>
      </c>
      <c r="AP4" s="27" t="s">
        <v>20</v>
      </c>
      <c r="AQ4" s="26" t="s">
        <v>21</v>
      </c>
      <c r="AR4" s="26" t="s">
        <v>21</v>
      </c>
      <c r="AS4" s="26" t="s">
        <v>21</v>
      </c>
      <c r="AT4" s="26" t="s">
        <v>21</v>
      </c>
      <c r="AU4" s="26" t="s">
        <v>21</v>
      </c>
      <c r="AV4" s="27" t="s">
        <v>22</v>
      </c>
      <c r="AW4" s="169"/>
      <c r="AX4" s="169"/>
      <c r="AY4" s="169"/>
      <c r="AZ4" s="169"/>
      <c r="BA4" s="169"/>
      <c r="BB4" s="169"/>
      <c r="BC4" s="127"/>
      <c r="BD4" s="192"/>
      <c r="BE4" s="194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31" t="s">
        <v>145</v>
      </c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34" t="s">
        <v>23</v>
      </c>
      <c r="B5" s="35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6" t="s">
        <v>80</v>
      </c>
      <c r="H5" s="36" t="s">
        <v>29</v>
      </c>
      <c r="I5" s="36" t="s">
        <v>30</v>
      </c>
      <c r="J5" s="36" t="s">
        <v>31</v>
      </c>
      <c r="K5" s="36" t="s">
        <v>32</v>
      </c>
      <c r="L5" s="37" t="s">
        <v>33</v>
      </c>
      <c r="M5" s="36" t="s">
        <v>81</v>
      </c>
      <c r="N5" s="36" t="s">
        <v>34</v>
      </c>
      <c r="O5" s="36" t="s">
        <v>35</v>
      </c>
      <c r="P5" s="36" t="s">
        <v>36</v>
      </c>
      <c r="Q5" s="36" t="s">
        <v>37</v>
      </c>
      <c r="R5" s="37" t="s">
        <v>38</v>
      </c>
      <c r="S5" s="36" t="s">
        <v>82</v>
      </c>
      <c r="T5" s="36" t="s">
        <v>39</v>
      </c>
      <c r="U5" s="36" t="s">
        <v>40</v>
      </c>
      <c r="V5" s="36" t="s">
        <v>41</v>
      </c>
      <c r="W5" s="36" t="s">
        <v>42</v>
      </c>
      <c r="X5" s="37" t="s">
        <v>43</v>
      </c>
      <c r="Y5" s="36" t="s">
        <v>83</v>
      </c>
      <c r="Z5" s="36" t="s">
        <v>44</v>
      </c>
      <c r="AA5" s="36" t="s">
        <v>45</v>
      </c>
      <c r="AB5" s="36" t="s">
        <v>46</v>
      </c>
      <c r="AC5" s="36" t="s">
        <v>47</v>
      </c>
      <c r="AD5" s="37" t="s">
        <v>48</v>
      </c>
      <c r="AE5" s="36" t="s">
        <v>84</v>
      </c>
      <c r="AF5" s="36" t="s">
        <v>49</v>
      </c>
      <c r="AG5" s="36" t="s">
        <v>50</v>
      </c>
      <c r="AH5" s="36" t="s">
        <v>51</v>
      </c>
      <c r="AI5" s="36" t="s">
        <v>52</v>
      </c>
      <c r="AJ5" s="37" t="s">
        <v>53</v>
      </c>
      <c r="AK5" s="36" t="s">
        <v>85</v>
      </c>
      <c r="AL5" s="36" t="s">
        <v>54</v>
      </c>
      <c r="AM5" s="36" t="s">
        <v>55</v>
      </c>
      <c r="AN5" s="36" t="s">
        <v>56</v>
      </c>
      <c r="AO5" s="36" t="s">
        <v>57</v>
      </c>
      <c r="AP5" s="37" t="s">
        <v>58</v>
      </c>
      <c r="AQ5" s="36" t="s">
        <v>86</v>
      </c>
      <c r="AR5" s="36" t="s">
        <v>59</v>
      </c>
      <c r="AS5" s="36" t="s">
        <v>60</v>
      </c>
      <c r="AT5" s="36" t="s">
        <v>61</v>
      </c>
      <c r="AU5" s="36" t="s">
        <v>62</v>
      </c>
      <c r="AV5" s="37" t="s">
        <v>63</v>
      </c>
      <c r="AW5" s="38" t="s">
        <v>64</v>
      </c>
      <c r="AX5" s="38" t="s">
        <v>65</v>
      </c>
      <c r="AY5" s="38" t="s">
        <v>66</v>
      </c>
      <c r="AZ5" s="38" t="s">
        <v>67</v>
      </c>
      <c r="BA5" s="38" t="s">
        <v>68</v>
      </c>
      <c r="BB5" s="38" t="s">
        <v>69</v>
      </c>
      <c r="BC5" s="65" t="s">
        <v>155</v>
      </c>
      <c r="BD5" s="40" t="s">
        <v>70</v>
      </c>
      <c r="BE5" s="41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42" t="s">
        <v>146</v>
      </c>
      <c r="BQ5" s="43" t="s">
        <v>72</v>
      </c>
      <c r="BR5" s="43"/>
      <c r="BS5" s="44" t="s">
        <v>73</v>
      </c>
    </row>
    <row r="6" spans="1:71" s="1" customFormat="1" x14ac:dyDescent="0.2">
      <c r="A6" s="45">
        <v>1</v>
      </c>
      <c r="B6" s="46">
        <v>2020</v>
      </c>
      <c r="C6" s="47" t="str">
        <f>CONCATENATE(B6,"_0",A6)</f>
        <v>2020_01</v>
      </c>
      <c r="D6" s="45" t="s">
        <v>76</v>
      </c>
      <c r="E6" s="48" t="s">
        <v>147</v>
      </c>
      <c r="F6" s="48" t="s">
        <v>104</v>
      </c>
      <c r="G6" s="3"/>
      <c r="H6" s="3"/>
      <c r="I6" s="3"/>
      <c r="J6" s="3"/>
      <c r="K6" s="3"/>
      <c r="L6" s="4">
        <f t="shared" ref="L6:L17" si="0">SUM(G6:K6)</f>
        <v>0</v>
      </c>
      <c r="M6" s="3"/>
      <c r="N6" s="3"/>
      <c r="O6" s="3"/>
      <c r="P6" s="3"/>
      <c r="Q6" s="3"/>
      <c r="R6" s="5">
        <f t="shared" ref="R6:R17" si="1">SUM(M6:Q6)</f>
        <v>0</v>
      </c>
      <c r="S6" s="3"/>
      <c r="T6" s="3"/>
      <c r="U6" s="3"/>
      <c r="V6" s="3"/>
      <c r="W6" s="3"/>
      <c r="X6" s="5">
        <f t="shared" ref="X6:X17" si="2">SUM(S6:W6)</f>
        <v>0</v>
      </c>
      <c r="Y6" s="3"/>
      <c r="Z6" s="3"/>
      <c r="AA6" s="3"/>
      <c r="AB6" s="3"/>
      <c r="AC6" s="3"/>
      <c r="AD6" s="5">
        <f t="shared" ref="AD6:AD17" si="3">SUM(Y6:AC6)</f>
        <v>0</v>
      </c>
      <c r="AE6" s="3"/>
      <c r="AF6" s="3"/>
      <c r="AG6" s="3"/>
      <c r="AH6" s="3"/>
      <c r="AI6" s="3"/>
      <c r="AJ6" s="5">
        <f t="shared" ref="AJ6:AJ17" si="4">SUM(AE6:AI6)</f>
        <v>0</v>
      </c>
      <c r="AK6" s="3"/>
      <c r="AL6" s="3"/>
      <c r="AM6" s="3"/>
      <c r="AN6" s="3"/>
      <c r="AO6" s="3"/>
      <c r="AP6" s="5">
        <f t="shared" ref="AP6:AP17" si="5">SUM(AK6:AO6)</f>
        <v>0</v>
      </c>
      <c r="AQ6" s="6">
        <f t="shared" ref="AQ6:AV17" si="6">SUM(G6+M6+S6+Y6+AE6+AK6)</f>
        <v>0</v>
      </c>
      <c r="AR6" s="6">
        <f t="shared" si="6"/>
        <v>0</v>
      </c>
      <c r="AS6" s="6">
        <f t="shared" si="6"/>
        <v>0</v>
      </c>
      <c r="AT6" s="6">
        <f t="shared" si="6"/>
        <v>0</v>
      </c>
      <c r="AU6" s="6">
        <f t="shared" si="6"/>
        <v>0</v>
      </c>
      <c r="AV6" s="7">
        <f t="shared" si="6"/>
        <v>0</v>
      </c>
      <c r="AW6" s="8"/>
      <c r="AX6" s="8"/>
      <c r="AY6" s="8"/>
      <c r="AZ6" s="8"/>
      <c r="BA6" s="8"/>
      <c r="BB6" s="8"/>
      <c r="BC6" s="9"/>
      <c r="BD6" s="11"/>
      <c r="BE6" s="11"/>
      <c r="BF6" s="11"/>
      <c r="BG6" s="11"/>
      <c r="BH6" s="11"/>
      <c r="BI6" s="11"/>
      <c r="BJ6" s="11"/>
      <c r="BK6" s="11"/>
      <c r="BL6" s="12">
        <f>SUM(BG6:BK6)</f>
        <v>0</v>
      </c>
      <c r="BM6" s="13">
        <f>IF(BD6=0,0,BL6/BD6)</f>
        <v>0</v>
      </c>
      <c r="BN6" s="14"/>
      <c r="BO6" s="14"/>
      <c r="BP6" s="14"/>
      <c r="BQ6" s="15"/>
      <c r="BR6" s="16"/>
      <c r="BS6" s="17">
        <f>COUNTIF(BQ6:BR6,1)</f>
        <v>0</v>
      </c>
    </row>
    <row r="7" spans="1:71" s="1" customFormat="1" x14ac:dyDescent="0.2">
      <c r="A7" s="46">
        <v>2</v>
      </c>
      <c r="B7" s="46">
        <v>2020</v>
      </c>
      <c r="C7" s="47" t="str">
        <f t="shared" ref="C7:C14" si="7">CONCATENATE(B7,"_0",A7)</f>
        <v>2020_02</v>
      </c>
      <c r="D7" s="45" t="s">
        <v>76</v>
      </c>
      <c r="E7" s="48" t="s">
        <v>147</v>
      </c>
      <c r="F7" s="48" t="s">
        <v>104</v>
      </c>
      <c r="G7" s="3"/>
      <c r="H7" s="3"/>
      <c r="I7" s="3"/>
      <c r="J7" s="3"/>
      <c r="K7" s="3"/>
      <c r="L7" s="4">
        <f t="shared" si="0"/>
        <v>0</v>
      </c>
      <c r="M7" s="3"/>
      <c r="N7" s="3"/>
      <c r="O7" s="3"/>
      <c r="P7" s="3"/>
      <c r="Q7" s="3"/>
      <c r="R7" s="5">
        <f t="shared" si="1"/>
        <v>0</v>
      </c>
      <c r="S7" s="3"/>
      <c r="T7" s="3"/>
      <c r="U7" s="3"/>
      <c r="V7" s="3"/>
      <c r="W7" s="3"/>
      <c r="X7" s="5">
        <f t="shared" si="2"/>
        <v>0</v>
      </c>
      <c r="Y7" s="3"/>
      <c r="Z7" s="3"/>
      <c r="AA7" s="3"/>
      <c r="AB7" s="3"/>
      <c r="AC7" s="3"/>
      <c r="AD7" s="5">
        <f t="shared" si="3"/>
        <v>0</v>
      </c>
      <c r="AE7" s="3"/>
      <c r="AF7" s="3"/>
      <c r="AG7" s="3"/>
      <c r="AH7" s="3"/>
      <c r="AI7" s="3"/>
      <c r="AJ7" s="5">
        <f t="shared" si="4"/>
        <v>0</v>
      </c>
      <c r="AK7" s="3"/>
      <c r="AL7" s="3"/>
      <c r="AM7" s="3"/>
      <c r="AN7" s="3"/>
      <c r="AO7" s="3"/>
      <c r="AP7" s="5">
        <f t="shared" si="5"/>
        <v>0</v>
      </c>
      <c r="AQ7" s="6">
        <f t="shared" si="6"/>
        <v>0</v>
      </c>
      <c r="AR7" s="6">
        <f t="shared" si="6"/>
        <v>0</v>
      </c>
      <c r="AS7" s="6">
        <f t="shared" si="6"/>
        <v>0</v>
      </c>
      <c r="AT7" s="6">
        <f t="shared" si="6"/>
        <v>0</v>
      </c>
      <c r="AU7" s="6">
        <f t="shared" si="6"/>
        <v>0</v>
      </c>
      <c r="AV7" s="7">
        <f t="shared" si="6"/>
        <v>0</v>
      </c>
      <c r="AW7" s="8"/>
      <c r="AX7" s="8"/>
      <c r="AY7" s="8"/>
      <c r="AZ7" s="8"/>
      <c r="BA7" s="8"/>
      <c r="BB7" s="8"/>
      <c r="BC7" s="9"/>
      <c r="BD7" s="18"/>
      <c r="BE7" s="18"/>
      <c r="BF7" s="18"/>
      <c r="BG7" s="18"/>
      <c r="BH7" s="18"/>
      <c r="BI7" s="18"/>
      <c r="BJ7" s="18"/>
      <c r="BK7" s="18"/>
      <c r="BL7" s="12">
        <f t="shared" ref="BL7:BL17" si="8">SUM(BG7:BK7)</f>
        <v>0</v>
      </c>
      <c r="BM7" s="13">
        <f t="shared" ref="BM7:BM17" si="9">IF(BD7=0,0,BL7/BD7)</f>
        <v>0</v>
      </c>
      <c r="BN7" s="14"/>
      <c r="BO7" s="14"/>
      <c r="BP7" s="14"/>
      <c r="BQ7" s="15"/>
      <c r="BR7" s="16"/>
      <c r="BS7" s="17">
        <f>COUNTIF(BQ7:BR7,1)</f>
        <v>0</v>
      </c>
    </row>
    <row r="8" spans="1:71" s="1" customFormat="1" x14ac:dyDescent="0.2">
      <c r="A8" s="46">
        <v>3</v>
      </c>
      <c r="B8" s="46">
        <v>2020</v>
      </c>
      <c r="C8" s="47" t="str">
        <f t="shared" si="7"/>
        <v>2020_03</v>
      </c>
      <c r="D8" s="45" t="s">
        <v>76</v>
      </c>
      <c r="E8" s="48" t="s">
        <v>147</v>
      </c>
      <c r="F8" s="48" t="s">
        <v>104</v>
      </c>
      <c r="G8" s="3"/>
      <c r="H8" s="3"/>
      <c r="I8" s="3"/>
      <c r="J8" s="3"/>
      <c r="K8" s="3"/>
      <c r="L8" s="4">
        <f t="shared" si="0"/>
        <v>0</v>
      </c>
      <c r="M8" s="3"/>
      <c r="N8" s="3"/>
      <c r="O8" s="3"/>
      <c r="P8" s="3"/>
      <c r="Q8" s="3"/>
      <c r="R8" s="5">
        <f t="shared" si="1"/>
        <v>0</v>
      </c>
      <c r="S8" s="3"/>
      <c r="T8" s="3"/>
      <c r="U8" s="3"/>
      <c r="V8" s="3"/>
      <c r="W8" s="3"/>
      <c r="X8" s="5">
        <f t="shared" si="2"/>
        <v>0</v>
      </c>
      <c r="Y8" s="3"/>
      <c r="Z8" s="3"/>
      <c r="AA8" s="3"/>
      <c r="AB8" s="3"/>
      <c r="AC8" s="3"/>
      <c r="AD8" s="5">
        <f t="shared" si="3"/>
        <v>0</v>
      </c>
      <c r="AE8" s="3"/>
      <c r="AF8" s="3"/>
      <c r="AG8" s="3"/>
      <c r="AH8" s="3"/>
      <c r="AI8" s="3"/>
      <c r="AJ8" s="5">
        <f t="shared" si="4"/>
        <v>0</v>
      </c>
      <c r="AK8" s="3"/>
      <c r="AL8" s="3"/>
      <c r="AM8" s="3"/>
      <c r="AN8" s="3"/>
      <c r="AO8" s="3"/>
      <c r="AP8" s="5">
        <f t="shared" si="5"/>
        <v>0</v>
      </c>
      <c r="AQ8" s="6">
        <f t="shared" si="6"/>
        <v>0</v>
      </c>
      <c r="AR8" s="6">
        <f t="shared" si="6"/>
        <v>0</v>
      </c>
      <c r="AS8" s="6">
        <f t="shared" si="6"/>
        <v>0</v>
      </c>
      <c r="AT8" s="6">
        <f t="shared" si="6"/>
        <v>0</v>
      </c>
      <c r="AU8" s="6">
        <f t="shared" si="6"/>
        <v>0</v>
      </c>
      <c r="AV8" s="7">
        <f t="shared" si="6"/>
        <v>0</v>
      </c>
      <c r="AW8" s="8"/>
      <c r="AX8" s="8"/>
      <c r="AY8" s="8"/>
      <c r="AZ8" s="8"/>
      <c r="BA8" s="8"/>
      <c r="BB8" s="8"/>
      <c r="BC8" s="9"/>
      <c r="BD8" s="18"/>
      <c r="BE8" s="18"/>
      <c r="BF8" s="18"/>
      <c r="BG8" s="18"/>
      <c r="BH8" s="18"/>
      <c r="BI8" s="18"/>
      <c r="BJ8" s="18"/>
      <c r="BK8" s="18"/>
      <c r="BL8" s="12">
        <f t="shared" si="8"/>
        <v>0</v>
      </c>
      <c r="BM8" s="13">
        <f t="shared" si="9"/>
        <v>0</v>
      </c>
      <c r="BN8" s="14"/>
      <c r="BO8" s="14"/>
      <c r="BP8" s="14"/>
      <c r="BQ8" s="15"/>
      <c r="BR8" s="16"/>
      <c r="BS8" s="17">
        <f>COUNTIF(BQ8:BR8,1)</f>
        <v>0</v>
      </c>
    </row>
    <row r="9" spans="1:71" s="1" customFormat="1" x14ac:dyDescent="0.2">
      <c r="A9" s="46">
        <v>4</v>
      </c>
      <c r="B9" s="46">
        <v>2020</v>
      </c>
      <c r="C9" s="47" t="str">
        <f t="shared" si="7"/>
        <v>2020_04</v>
      </c>
      <c r="D9" s="45" t="s">
        <v>77</v>
      </c>
      <c r="E9" s="48" t="s">
        <v>147</v>
      </c>
      <c r="F9" s="48" t="s">
        <v>104</v>
      </c>
      <c r="G9" s="3"/>
      <c r="H9" s="3"/>
      <c r="I9" s="3"/>
      <c r="J9" s="3"/>
      <c r="K9" s="3"/>
      <c r="L9" s="4">
        <f t="shared" si="0"/>
        <v>0</v>
      </c>
      <c r="M9" s="3"/>
      <c r="N9" s="3"/>
      <c r="O9" s="3"/>
      <c r="P9" s="3"/>
      <c r="Q9" s="3"/>
      <c r="R9" s="5">
        <f t="shared" si="1"/>
        <v>0</v>
      </c>
      <c r="S9" s="3"/>
      <c r="T9" s="3"/>
      <c r="U9" s="3"/>
      <c r="V9" s="3"/>
      <c r="W9" s="3"/>
      <c r="X9" s="5">
        <f t="shared" si="2"/>
        <v>0</v>
      </c>
      <c r="Y9" s="3"/>
      <c r="Z9" s="3"/>
      <c r="AA9" s="3"/>
      <c r="AB9" s="3"/>
      <c r="AC9" s="3"/>
      <c r="AD9" s="5">
        <f t="shared" si="3"/>
        <v>0</v>
      </c>
      <c r="AE9" s="3"/>
      <c r="AF9" s="3"/>
      <c r="AG9" s="3"/>
      <c r="AH9" s="3"/>
      <c r="AI9" s="3"/>
      <c r="AJ9" s="5">
        <f t="shared" si="4"/>
        <v>0</v>
      </c>
      <c r="AK9" s="3"/>
      <c r="AL9" s="3"/>
      <c r="AM9" s="3"/>
      <c r="AN9" s="3"/>
      <c r="AO9" s="3"/>
      <c r="AP9" s="5">
        <f t="shared" si="5"/>
        <v>0</v>
      </c>
      <c r="AQ9" s="6">
        <f t="shared" si="6"/>
        <v>0</v>
      </c>
      <c r="AR9" s="6">
        <f t="shared" si="6"/>
        <v>0</v>
      </c>
      <c r="AS9" s="6">
        <f t="shared" si="6"/>
        <v>0</v>
      </c>
      <c r="AT9" s="6">
        <f t="shared" si="6"/>
        <v>0</v>
      </c>
      <c r="AU9" s="6">
        <f t="shared" si="6"/>
        <v>0</v>
      </c>
      <c r="AV9" s="7">
        <f t="shared" si="6"/>
        <v>0</v>
      </c>
      <c r="AW9" s="8"/>
      <c r="AX9" s="8"/>
      <c r="AY9" s="8"/>
      <c r="AZ9" s="8"/>
      <c r="BA9" s="8"/>
      <c r="BB9" s="8"/>
      <c r="BC9" s="9"/>
      <c r="BD9" s="18"/>
      <c r="BE9" s="18"/>
      <c r="BF9" s="18"/>
      <c r="BG9" s="18"/>
      <c r="BH9" s="18"/>
      <c r="BI9" s="18"/>
      <c r="BJ9" s="18"/>
      <c r="BK9" s="18"/>
      <c r="BL9" s="12">
        <f t="shared" si="8"/>
        <v>0</v>
      </c>
      <c r="BM9" s="13">
        <f t="shared" si="9"/>
        <v>0</v>
      </c>
      <c r="BN9" s="14"/>
      <c r="BO9" s="14"/>
      <c r="BP9" s="14"/>
      <c r="BQ9" s="15"/>
      <c r="BR9" s="16"/>
      <c r="BS9" s="17">
        <f>COUNTIF(BQ9:BR9,1)</f>
        <v>0</v>
      </c>
    </row>
    <row r="10" spans="1:71" s="1" customFormat="1" x14ac:dyDescent="0.2">
      <c r="A10" s="46">
        <v>5</v>
      </c>
      <c r="B10" s="46">
        <v>2020</v>
      </c>
      <c r="C10" s="47" t="str">
        <f t="shared" si="7"/>
        <v>2020_05</v>
      </c>
      <c r="D10" s="45" t="s">
        <v>77</v>
      </c>
      <c r="E10" s="48" t="s">
        <v>147</v>
      </c>
      <c r="F10" s="48" t="s">
        <v>104</v>
      </c>
      <c r="G10" s="3"/>
      <c r="H10" s="3"/>
      <c r="I10" s="3"/>
      <c r="J10" s="3"/>
      <c r="K10" s="3"/>
      <c r="L10" s="4">
        <f t="shared" si="0"/>
        <v>0</v>
      </c>
      <c r="M10" s="3"/>
      <c r="N10" s="3"/>
      <c r="O10" s="3"/>
      <c r="P10" s="3"/>
      <c r="Q10" s="3"/>
      <c r="R10" s="5">
        <f t="shared" si="1"/>
        <v>0</v>
      </c>
      <c r="S10" s="3"/>
      <c r="T10" s="3"/>
      <c r="U10" s="3"/>
      <c r="V10" s="3"/>
      <c r="W10" s="3"/>
      <c r="X10" s="5">
        <f t="shared" si="2"/>
        <v>0</v>
      </c>
      <c r="Y10" s="3"/>
      <c r="Z10" s="3"/>
      <c r="AA10" s="3"/>
      <c r="AB10" s="3"/>
      <c r="AC10" s="3"/>
      <c r="AD10" s="5">
        <f t="shared" si="3"/>
        <v>0</v>
      </c>
      <c r="AE10" s="3"/>
      <c r="AF10" s="3"/>
      <c r="AG10" s="3"/>
      <c r="AH10" s="3"/>
      <c r="AI10" s="3"/>
      <c r="AJ10" s="5">
        <f t="shared" si="4"/>
        <v>0</v>
      </c>
      <c r="AK10" s="3"/>
      <c r="AL10" s="3"/>
      <c r="AM10" s="3"/>
      <c r="AN10" s="3"/>
      <c r="AO10" s="3"/>
      <c r="AP10" s="5">
        <f t="shared" si="5"/>
        <v>0</v>
      </c>
      <c r="AQ10" s="6">
        <f t="shared" si="6"/>
        <v>0</v>
      </c>
      <c r="AR10" s="6">
        <f t="shared" si="6"/>
        <v>0</v>
      </c>
      <c r="AS10" s="6">
        <f t="shared" si="6"/>
        <v>0</v>
      </c>
      <c r="AT10" s="6">
        <f t="shared" si="6"/>
        <v>0</v>
      </c>
      <c r="AU10" s="6">
        <f t="shared" si="6"/>
        <v>0</v>
      </c>
      <c r="AV10" s="7">
        <f t="shared" si="6"/>
        <v>0</v>
      </c>
      <c r="AW10" s="8"/>
      <c r="AX10" s="8"/>
      <c r="AY10" s="8"/>
      <c r="AZ10" s="8"/>
      <c r="BA10" s="8"/>
      <c r="BB10" s="8"/>
      <c r="BC10" s="9"/>
      <c r="BD10" s="18"/>
      <c r="BE10" s="18"/>
      <c r="BF10" s="18"/>
      <c r="BG10" s="18"/>
      <c r="BH10" s="18"/>
      <c r="BI10" s="18"/>
      <c r="BJ10" s="18"/>
      <c r="BK10" s="18"/>
      <c r="BL10" s="12">
        <f t="shared" si="8"/>
        <v>0</v>
      </c>
      <c r="BM10" s="13">
        <f t="shared" si="9"/>
        <v>0</v>
      </c>
      <c r="BN10" s="14"/>
      <c r="BO10" s="14"/>
      <c r="BP10" s="14"/>
      <c r="BQ10" s="15"/>
      <c r="BR10" s="16"/>
      <c r="BS10" s="17">
        <f>COUNTIF(BQ10:BR10,1)</f>
        <v>0</v>
      </c>
    </row>
    <row r="11" spans="1:71" s="1" customFormat="1" x14ac:dyDescent="0.2">
      <c r="A11" s="46">
        <v>6</v>
      </c>
      <c r="B11" s="46">
        <v>2020</v>
      </c>
      <c r="C11" s="47" t="str">
        <f t="shared" si="7"/>
        <v>2020_06</v>
      </c>
      <c r="D11" s="45" t="s">
        <v>77</v>
      </c>
      <c r="E11" s="48" t="s">
        <v>147</v>
      </c>
      <c r="F11" s="48" t="s">
        <v>104</v>
      </c>
      <c r="G11" s="3"/>
      <c r="H11" s="3"/>
      <c r="I11" s="3"/>
      <c r="J11" s="3"/>
      <c r="K11" s="3"/>
      <c r="L11" s="4">
        <f t="shared" si="0"/>
        <v>0</v>
      </c>
      <c r="M11" s="3"/>
      <c r="N11" s="3"/>
      <c r="O11" s="3"/>
      <c r="P11" s="3"/>
      <c r="Q11" s="3"/>
      <c r="R11" s="5">
        <f t="shared" si="1"/>
        <v>0</v>
      </c>
      <c r="S11" s="3"/>
      <c r="T11" s="3"/>
      <c r="U11" s="3"/>
      <c r="V11" s="3"/>
      <c r="W11" s="3"/>
      <c r="X11" s="5">
        <f t="shared" si="2"/>
        <v>0</v>
      </c>
      <c r="Y11" s="3"/>
      <c r="Z11" s="3"/>
      <c r="AA11" s="3"/>
      <c r="AB11" s="3"/>
      <c r="AC11" s="3"/>
      <c r="AD11" s="5">
        <f t="shared" si="3"/>
        <v>0</v>
      </c>
      <c r="AE11" s="3"/>
      <c r="AF11" s="3"/>
      <c r="AG11" s="3"/>
      <c r="AH11" s="3"/>
      <c r="AI11" s="3"/>
      <c r="AJ11" s="5">
        <f t="shared" si="4"/>
        <v>0</v>
      </c>
      <c r="AK11" s="3"/>
      <c r="AL11" s="3"/>
      <c r="AM11" s="3"/>
      <c r="AN11" s="3"/>
      <c r="AO11" s="3"/>
      <c r="AP11" s="5">
        <f t="shared" si="5"/>
        <v>0</v>
      </c>
      <c r="AQ11" s="6">
        <f t="shared" si="6"/>
        <v>0</v>
      </c>
      <c r="AR11" s="6">
        <f t="shared" si="6"/>
        <v>0</v>
      </c>
      <c r="AS11" s="6">
        <f t="shared" si="6"/>
        <v>0</v>
      </c>
      <c r="AT11" s="6">
        <f t="shared" si="6"/>
        <v>0</v>
      </c>
      <c r="AU11" s="6">
        <f t="shared" si="6"/>
        <v>0</v>
      </c>
      <c r="AV11" s="7">
        <f t="shared" si="6"/>
        <v>0</v>
      </c>
      <c r="AW11" s="8"/>
      <c r="AX11" s="8"/>
      <c r="AY11" s="8"/>
      <c r="AZ11" s="8"/>
      <c r="BA11" s="8"/>
      <c r="BB11" s="8"/>
      <c r="BC11" s="9"/>
      <c r="BD11" s="18"/>
      <c r="BE11" s="18"/>
      <c r="BF11" s="18"/>
      <c r="BG11" s="18"/>
      <c r="BH11" s="18"/>
      <c r="BI11" s="18"/>
      <c r="BJ11" s="18"/>
      <c r="BK11" s="18"/>
      <c r="BL11" s="12">
        <f t="shared" si="8"/>
        <v>0</v>
      </c>
      <c r="BM11" s="13">
        <f t="shared" si="9"/>
        <v>0</v>
      </c>
      <c r="BN11" s="14"/>
      <c r="BO11" s="14"/>
      <c r="BP11" s="14"/>
      <c r="BQ11" s="15"/>
      <c r="BR11" s="16"/>
      <c r="BS11" s="17">
        <f>COUNTIF(BQ11:BR11,1)</f>
        <v>0</v>
      </c>
    </row>
    <row r="12" spans="1:71" s="1" customFormat="1" x14ac:dyDescent="0.2">
      <c r="A12" s="46">
        <v>7</v>
      </c>
      <c r="B12" s="46">
        <v>2020</v>
      </c>
      <c r="C12" s="47" t="str">
        <f t="shared" si="7"/>
        <v>2020_07</v>
      </c>
      <c r="D12" s="45" t="s">
        <v>78</v>
      </c>
      <c r="E12" s="48" t="s">
        <v>147</v>
      </c>
      <c r="F12" s="48" t="s">
        <v>104</v>
      </c>
      <c r="G12" s="3"/>
      <c r="H12" s="3"/>
      <c r="I12" s="3"/>
      <c r="J12" s="3"/>
      <c r="K12" s="3"/>
      <c r="L12" s="4">
        <f t="shared" si="0"/>
        <v>0</v>
      </c>
      <c r="M12" s="3"/>
      <c r="N12" s="3"/>
      <c r="O12" s="3"/>
      <c r="P12" s="3"/>
      <c r="Q12" s="3"/>
      <c r="R12" s="5">
        <f t="shared" si="1"/>
        <v>0</v>
      </c>
      <c r="S12" s="3"/>
      <c r="T12" s="3"/>
      <c r="U12" s="3"/>
      <c r="V12" s="3"/>
      <c r="W12" s="3"/>
      <c r="X12" s="5">
        <f t="shared" si="2"/>
        <v>0</v>
      </c>
      <c r="Y12" s="3"/>
      <c r="Z12" s="3"/>
      <c r="AA12" s="3"/>
      <c r="AB12" s="3"/>
      <c r="AC12" s="3"/>
      <c r="AD12" s="5">
        <f t="shared" si="3"/>
        <v>0</v>
      </c>
      <c r="AE12" s="3"/>
      <c r="AF12" s="3"/>
      <c r="AG12" s="3"/>
      <c r="AH12" s="3"/>
      <c r="AI12" s="3"/>
      <c r="AJ12" s="5">
        <f t="shared" si="4"/>
        <v>0</v>
      </c>
      <c r="AK12" s="3"/>
      <c r="AL12" s="3"/>
      <c r="AM12" s="3"/>
      <c r="AN12" s="3"/>
      <c r="AO12" s="3"/>
      <c r="AP12" s="5">
        <f t="shared" si="5"/>
        <v>0</v>
      </c>
      <c r="AQ12" s="6">
        <f t="shared" si="6"/>
        <v>0</v>
      </c>
      <c r="AR12" s="6">
        <f t="shared" si="6"/>
        <v>0</v>
      </c>
      <c r="AS12" s="6">
        <f t="shared" si="6"/>
        <v>0</v>
      </c>
      <c r="AT12" s="6">
        <f t="shared" si="6"/>
        <v>0</v>
      </c>
      <c r="AU12" s="6">
        <f t="shared" si="6"/>
        <v>0</v>
      </c>
      <c r="AV12" s="7">
        <f t="shared" si="6"/>
        <v>0</v>
      </c>
      <c r="AW12" s="8"/>
      <c r="AX12" s="8"/>
      <c r="AY12" s="8"/>
      <c r="AZ12" s="8"/>
      <c r="BA12" s="8"/>
      <c r="BB12" s="8"/>
      <c r="BC12" s="9"/>
      <c r="BD12" s="18"/>
      <c r="BE12" s="18"/>
      <c r="BF12" s="18"/>
      <c r="BG12" s="18"/>
      <c r="BH12" s="18"/>
      <c r="BI12" s="18"/>
      <c r="BJ12" s="18"/>
      <c r="BK12" s="18"/>
      <c r="BL12" s="12">
        <f t="shared" si="8"/>
        <v>0</v>
      </c>
      <c r="BM12" s="13">
        <f t="shared" si="9"/>
        <v>0</v>
      </c>
      <c r="BN12" s="14"/>
      <c r="BO12" s="14"/>
      <c r="BP12" s="14"/>
      <c r="BQ12" s="15"/>
      <c r="BR12" s="16"/>
      <c r="BS12" s="17">
        <f>COUNTIF(BQ12:BR12,1)</f>
        <v>0</v>
      </c>
    </row>
    <row r="13" spans="1:71" s="1" customFormat="1" x14ac:dyDescent="0.2">
      <c r="A13" s="46">
        <v>8</v>
      </c>
      <c r="B13" s="46">
        <v>2020</v>
      </c>
      <c r="C13" s="47" t="str">
        <f t="shared" si="7"/>
        <v>2020_08</v>
      </c>
      <c r="D13" s="45" t="s">
        <v>78</v>
      </c>
      <c r="E13" s="48" t="s">
        <v>147</v>
      </c>
      <c r="F13" s="48" t="s">
        <v>104</v>
      </c>
      <c r="G13" s="3"/>
      <c r="H13" s="3"/>
      <c r="I13" s="3"/>
      <c r="J13" s="3"/>
      <c r="K13" s="3"/>
      <c r="L13" s="4">
        <f t="shared" si="0"/>
        <v>0</v>
      </c>
      <c r="M13" s="3"/>
      <c r="N13" s="3"/>
      <c r="O13" s="3"/>
      <c r="P13" s="3"/>
      <c r="Q13" s="3"/>
      <c r="R13" s="5">
        <f t="shared" si="1"/>
        <v>0</v>
      </c>
      <c r="S13" s="3"/>
      <c r="T13" s="3"/>
      <c r="U13" s="3"/>
      <c r="V13" s="3"/>
      <c r="W13" s="3"/>
      <c r="X13" s="5">
        <f t="shared" si="2"/>
        <v>0</v>
      </c>
      <c r="Y13" s="3"/>
      <c r="Z13" s="3"/>
      <c r="AA13" s="3"/>
      <c r="AB13" s="3"/>
      <c r="AC13" s="3"/>
      <c r="AD13" s="5">
        <f t="shared" si="3"/>
        <v>0</v>
      </c>
      <c r="AE13" s="3"/>
      <c r="AF13" s="3"/>
      <c r="AG13" s="3"/>
      <c r="AH13" s="3"/>
      <c r="AI13" s="3"/>
      <c r="AJ13" s="5">
        <f t="shared" si="4"/>
        <v>0</v>
      </c>
      <c r="AK13" s="3"/>
      <c r="AL13" s="3"/>
      <c r="AM13" s="3"/>
      <c r="AN13" s="3"/>
      <c r="AO13" s="3"/>
      <c r="AP13" s="5">
        <f t="shared" si="5"/>
        <v>0</v>
      </c>
      <c r="AQ13" s="6">
        <f t="shared" si="6"/>
        <v>0</v>
      </c>
      <c r="AR13" s="6">
        <f t="shared" si="6"/>
        <v>0</v>
      </c>
      <c r="AS13" s="6">
        <f t="shared" si="6"/>
        <v>0</v>
      </c>
      <c r="AT13" s="6">
        <f t="shared" si="6"/>
        <v>0</v>
      </c>
      <c r="AU13" s="6">
        <f t="shared" si="6"/>
        <v>0</v>
      </c>
      <c r="AV13" s="7">
        <f t="shared" si="6"/>
        <v>0</v>
      </c>
      <c r="AW13" s="8"/>
      <c r="AX13" s="8"/>
      <c r="AY13" s="8"/>
      <c r="AZ13" s="8"/>
      <c r="BA13" s="8"/>
      <c r="BB13" s="8"/>
      <c r="BC13" s="9"/>
      <c r="BD13" s="18"/>
      <c r="BE13" s="18"/>
      <c r="BF13" s="18"/>
      <c r="BG13" s="18"/>
      <c r="BH13" s="18"/>
      <c r="BI13" s="18"/>
      <c r="BJ13" s="18"/>
      <c r="BK13" s="18"/>
      <c r="BL13" s="12">
        <f t="shared" si="8"/>
        <v>0</v>
      </c>
      <c r="BM13" s="13">
        <f t="shared" si="9"/>
        <v>0</v>
      </c>
      <c r="BN13" s="14"/>
      <c r="BO13" s="14"/>
      <c r="BP13" s="14"/>
      <c r="BQ13" s="15"/>
      <c r="BR13" s="16"/>
      <c r="BS13" s="17">
        <f>COUNTIF(BQ13:BR13,1)</f>
        <v>0</v>
      </c>
    </row>
    <row r="14" spans="1:71" s="1" customFormat="1" x14ac:dyDescent="0.2">
      <c r="A14" s="46">
        <v>9</v>
      </c>
      <c r="B14" s="46">
        <v>2020</v>
      </c>
      <c r="C14" s="47" t="str">
        <f t="shared" si="7"/>
        <v>2020_09</v>
      </c>
      <c r="D14" s="45" t="s">
        <v>78</v>
      </c>
      <c r="E14" s="48" t="s">
        <v>147</v>
      </c>
      <c r="F14" s="48" t="s">
        <v>104</v>
      </c>
      <c r="G14" s="3"/>
      <c r="H14" s="3"/>
      <c r="I14" s="3"/>
      <c r="J14" s="3"/>
      <c r="K14" s="3"/>
      <c r="L14" s="4">
        <f t="shared" si="0"/>
        <v>0</v>
      </c>
      <c r="M14" s="3"/>
      <c r="N14" s="3"/>
      <c r="O14" s="3"/>
      <c r="P14" s="3"/>
      <c r="Q14" s="3"/>
      <c r="R14" s="5">
        <f t="shared" si="1"/>
        <v>0</v>
      </c>
      <c r="S14" s="3"/>
      <c r="T14" s="3"/>
      <c r="U14" s="3"/>
      <c r="V14" s="3"/>
      <c r="W14" s="3"/>
      <c r="X14" s="5">
        <f t="shared" si="2"/>
        <v>0</v>
      </c>
      <c r="Y14" s="3"/>
      <c r="Z14" s="3"/>
      <c r="AA14" s="3"/>
      <c r="AB14" s="3"/>
      <c r="AC14" s="3"/>
      <c r="AD14" s="5">
        <f t="shared" si="3"/>
        <v>0</v>
      </c>
      <c r="AE14" s="3"/>
      <c r="AF14" s="3"/>
      <c r="AG14" s="3"/>
      <c r="AH14" s="3"/>
      <c r="AI14" s="3"/>
      <c r="AJ14" s="5">
        <f t="shared" si="4"/>
        <v>0</v>
      </c>
      <c r="AK14" s="3"/>
      <c r="AL14" s="3"/>
      <c r="AM14" s="3"/>
      <c r="AN14" s="3"/>
      <c r="AO14" s="3"/>
      <c r="AP14" s="5">
        <f t="shared" si="5"/>
        <v>0</v>
      </c>
      <c r="AQ14" s="6">
        <f t="shared" si="6"/>
        <v>0</v>
      </c>
      <c r="AR14" s="6">
        <f t="shared" si="6"/>
        <v>0</v>
      </c>
      <c r="AS14" s="6">
        <f t="shared" si="6"/>
        <v>0</v>
      </c>
      <c r="AT14" s="6">
        <f t="shared" si="6"/>
        <v>0</v>
      </c>
      <c r="AU14" s="6">
        <f t="shared" si="6"/>
        <v>0</v>
      </c>
      <c r="AV14" s="7">
        <f t="shared" si="6"/>
        <v>0</v>
      </c>
      <c r="AW14" s="8"/>
      <c r="AX14" s="8"/>
      <c r="AY14" s="8"/>
      <c r="AZ14" s="8"/>
      <c r="BA14" s="8"/>
      <c r="BB14" s="8"/>
      <c r="BC14" s="9"/>
      <c r="BD14" s="18"/>
      <c r="BE14" s="18"/>
      <c r="BF14" s="18"/>
      <c r="BG14" s="18"/>
      <c r="BH14" s="18"/>
      <c r="BI14" s="18"/>
      <c r="BJ14" s="18"/>
      <c r="BK14" s="18"/>
      <c r="BL14" s="12">
        <f t="shared" si="8"/>
        <v>0</v>
      </c>
      <c r="BM14" s="13">
        <f t="shared" si="9"/>
        <v>0</v>
      </c>
      <c r="BN14" s="14"/>
      <c r="BO14" s="14"/>
      <c r="BP14" s="14"/>
      <c r="BQ14" s="15"/>
      <c r="BR14" s="16"/>
      <c r="BS14" s="17">
        <f>COUNTIF(BQ14:BR14,1)</f>
        <v>0</v>
      </c>
    </row>
    <row r="15" spans="1:71" s="1" customFormat="1" x14ac:dyDescent="0.2">
      <c r="A15" s="46">
        <v>10</v>
      </c>
      <c r="B15" s="46">
        <v>2020</v>
      </c>
      <c r="C15" s="49" t="str">
        <f>CONCATENATE(B15,"_",A15)</f>
        <v>2020_10</v>
      </c>
      <c r="D15" s="45" t="s">
        <v>79</v>
      </c>
      <c r="E15" s="48" t="s">
        <v>147</v>
      </c>
      <c r="F15" s="48" t="s">
        <v>104</v>
      </c>
      <c r="G15" s="3"/>
      <c r="H15" s="3"/>
      <c r="I15" s="3"/>
      <c r="J15" s="3"/>
      <c r="K15" s="3"/>
      <c r="L15" s="4">
        <f t="shared" si="0"/>
        <v>0</v>
      </c>
      <c r="M15" s="3"/>
      <c r="N15" s="3"/>
      <c r="O15" s="3"/>
      <c r="P15" s="3"/>
      <c r="Q15" s="3"/>
      <c r="R15" s="5">
        <f t="shared" si="1"/>
        <v>0</v>
      </c>
      <c r="S15" s="3"/>
      <c r="T15" s="3"/>
      <c r="U15" s="3"/>
      <c r="V15" s="3"/>
      <c r="W15" s="3"/>
      <c r="X15" s="5">
        <f t="shared" si="2"/>
        <v>0</v>
      </c>
      <c r="Y15" s="3"/>
      <c r="Z15" s="3"/>
      <c r="AA15" s="3"/>
      <c r="AB15" s="3"/>
      <c r="AC15" s="3"/>
      <c r="AD15" s="5">
        <f t="shared" si="3"/>
        <v>0</v>
      </c>
      <c r="AE15" s="3"/>
      <c r="AF15" s="3"/>
      <c r="AG15" s="3"/>
      <c r="AH15" s="3"/>
      <c r="AI15" s="3"/>
      <c r="AJ15" s="5">
        <f t="shared" si="4"/>
        <v>0</v>
      </c>
      <c r="AK15" s="3"/>
      <c r="AL15" s="3"/>
      <c r="AM15" s="3"/>
      <c r="AN15" s="3"/>
      <c r="AO15" s="3"/>
      <c r="AP15" s="5">
        <f t="shared" si="5"/>
        <v>0</v>
      </c>
      <c r="AQ15" s="6">
        <f t="shared" si="6"/>
        <v>0</v>
      </c>
      <c r="AR15" s="6">
        <f t="shared" si="6"/>
        <v>0</v>
      </c>
      <c r="AS15" s="6">
        <f t="shared" si="6"/>
        <v>0</v>
      </c>
      <c r="AT15" s="6">
        <f t="shared" si="6"/>
        <v>0</v>
      </c>
      <c r="AU15" s="6">
        <f t="shared" si="6"/>
        <v>0</v>
      </c>
      <c r="AV15" s="7">
        <f t="shared" si="6"/>
        <v>0</v>
      </c>
      <c r="AW15" s="8"/>
      <c r="AX15" s="8"/>
      <c r="AY15" s="8"/>
      <c r="AZ15" s="8"/>
      <c r="BA15" s="8"/>
      <c r="BB15" s="8"/>
      <c r="BC15" s="9"/>
      <c r="BD15" s="18"/>
      <c r="BE15" s="18"/>
      <c r="BF15" s="18"/>
      <c r="BG15" s="18"/>
      <c r="BH15" s="18"/>
      <c r="BI15" s="18"/>
      <c r="BJ15" s="18"/>
      <c r="BK15" s="18"/>
      <c r="BL15" s="12">
        <f t="shared" si="8"/>
        <v>0</v>
      </c>
      <c r="BM15" s="13">
        <f t="shared" si="9"/>
        <v>0</v>
      </c>
      <c r="BN15" s="14"/>
      <c r="BO15" s="14"/>
      <c r="BP15" s="14"/>
      <c r="BQ15" s="15"/>
      <c r="BR15" s="16"/>
      <c r="BS15" s="17">
        <f>COUNTIF(BQ15:BR15,1)</f>
        <v>0</v>
      </c>
    </row>
    <row r="16" spans="1:71" s="1" customFormat="1" x14ac:dyDescent="0.2">
      <c r="A16" s="46">
        <v>11</v>
      </c>
      <c r="B16" s="46">
        <v>2020</v>
      </c>
      <c r="C16" s="49" t="str">
        <f>CONCATENATE(B16,"_",A16)</f>
        <v>2020_11</v>
      </c>
      <c r="D16" s="45" t="s">
        <v>79</v>
      </c>
      <c r="E16" s="48" t="s">
        <v>147</v>
      </c>
      <c r="F16" s="48" t="s">
        <v>104</v>
      </c>
      <c r="G16" s="3"/>
      <c r="H16" s="3"/>
      <c r="I16" s="3"/>
      <c r="J16" s="3"/>
      <c r="K16" s="3"/>
      <c r="L16" s="4">
        <f t="shared" si="0"/>
        <v>0</v>
      </c>
      <c r="M16" s="3"/>
      <c r="N16" s="3"/>
      <c r="O16" s="3"/>
      <c r="P16" s="3"/>
      <c r="Q16" s="3"/>
      <c r="R16" s="5">
        <f t="shared" si="1"/>
        <v>0</v>
      </c>
      <c r="S16" s="3"/>
      <c r="T16" s="3"/>
      <c r="U16" s="3"/>
      <c r="V16" s="3"/>
      <c r="W16" s="3"/>
      <c r="X16" s="5">
        <f t="shared" si="2"/>
        <v>0</v>
      </c>
      <c r="Y16" s="3"/>
      <c r="Z16" s="3"/>
      <c r="AA16" s="3"/>
      <c r="AB16" s="3"/>
      <c r="AC16" s="3"/>
      <c r="AD16" s="5">
        <f t="shared" si="3"/>
        <v>0</v>
      </c>
      <c r="AE16" s="3"/>
      <c r="AF16" s="3"/>
      <c r="AG16" s="3"/>
      <c r="AH16" s="3"/>
      <c r="AI16" s="3"/>
      <c r="AJ16" s="5">
        <f t="shared" si="4"/>
        <v>0</v>
      </c>
      <c r="AK16" s="3"/>
      <c r="AL16" s="3"/>
      <c r="AM16" s="3"/>
      <c r="AN16" s="3"/>
      <c r="AO16" s="3"/>
      <c r="AP16" s="5">
        <f t="shared" si="5"/>
        <v>0</v>
      </c>
      <c r="AQ16" s="6">
        <f t="shared" si="6"/>
        <v>0</v>
      </c>
      <c r="AR16" s="6">
        <f t="shared" si="6"/>
        <v>0</v>
      </c>
      <c r="AS16" s="6">
        <f t="shared" si="6"/>
        <v>0</v>
      </c>
      <c r="AT16" s="6">
        <f t="shared" si="6"/>
        <v>0</v>
      </c>
      <c r="AU16" s="6">
        <f t="shared" si="6"/>
        <v>0</v>
      </c>
      <c r="AV16" s="7">
        <f t="shared" si="6"/>
        <v>0</v>
      </c>
      <c r="AW16" s="8"/>
      <c r="AX16" s="8"/>
      <c r="AY16" s="8"/>
      <c r="AZ16" s="8"/>
      <c r="BA16" s="8"/>
      <c r="BB16" s="8"/>
      <c r="BC16" s="9"/>
      <c r="BD16" s="18"/>
      <c r="BE16" s="18"/>
      <c r="BF16" s="18"/>
      <c r="BG16" s="18"/>
      <c r="BH16" s="18"/>
      <c r="BI16" s="18"/>
      <c r="BJ16" s="18"/>
      <c r="BK16" s="18"/>
      <c r="BL16" s="12">
        <f t="shared" si="8"/>
        <v>0</v>
      </c>
      <c r="BM16" s="13">
        <f t="shared" si="9"/>
        <v>0</v>
      </c>
      <c r="BN16" s="14"/>
      <c r="BO16" s="14"/>
      <c r="BP16" s="14"/>
      <c r="BQ16" s="15"/>
      <c r="BR16" s="16"/>
      <c r="BS16" s="17">
        <f>COUNTIF(BQ16:BR16,1)</f>
        <v>0</v>
      </c>
    </row>
    <row r="17" spans="1:71" s="1" customFormat="1" x14ac:dyDescent="0.2">
      <c r="A17" s="50">
        <v>12</v>
      </c>
      <c r="B17" s="46">
        <v>2020</v>
      </c>
      <c r="C17" s="49" t="str">
        <f>CONCATENATE(B17,"_",A17)</f>
        <v>2020_12</v>
      </c>
      <c r="D17" s="45" t="s">
        <v>79</v>
      </c>
      <c r="E17" s="48" t="s">
        <v>147</v>
      </c>
      <c r="F17" s="48" t="s">
        <v>104</v>
      </c>
      <c r="G17" s="3"/>
      <c r="H17" s="3"/>
      <c r="I17" s="3"/>
      <c r="J17" s="3"/>
      <c r="K17" s="3"/>
      <c r="L17" s="4">
        <f t="shared" si="0"/>
        <v>0</v>
      </c>
      <c r="M17" s="3"/>
      <c r="N17" s="3"/>
      <c r="O17" s="3"/>
      <c r="P17" s="3"/>
      <c r="Q17" s="3"/>
      <c r="R17" s="5">
        <f t="shared" si="1"/>
        <v>0</v>
      </c>
      <c r="S17" s="3"/>
      <c r="T17" s="3"/>
      <c r="U17" s="3"/>
      <c r="V17" s="3"/>
      <c r="W17" s="3"/>
      <c r="X17" s="5">
        <f t="shared" si="2"/>
        <v>0</v>
      </c>
      <c r="Y17" s="3"/>
      <c r="Z17" s="3"/>
      <c r="AA17" s="3"/>
      <c r="AB17" s="3"/>
      <c r="AC17" s="3"/>
      <c r="AD17" s="5">
        <f t="shared" si="3"/>
        <v>0</v>
      </c>
      <c r="AE17" s="3"/>
      <c r="AF17" s="3"/>
      <c r="AG17" s="3"/>
      <c r="AH17" s="3"/>
      <c r="AI17" s="3"/>
      <c r="AJ17" s="5">
        <f t="shared" si="4"/>
        <v>0</v>
      </c>
      <c r="AK17" s="3"/>
      <c r="AL17" s="3"/>
      <c r="AM17" s="3"/>
      <c r="AN17" s="3"/>
      <c r="AO17" s="3"/>
      <c r="AP17" s="5">
        <f t="shared" si="5"/>
        <v>0</v>
      </c>
      <c r="AQ17" s="6">
        <f t="shared" si="6"/>
        <v>0</v>
      </c>
      <c r="AR17" s="6">
        <f t="shared" si="6"/>
        <v>0</v>
      </c>
      <c r="AS17" s="6">
        <f t="shared" si="6"/>
        <v>0</v>
      </c>
      <c r="AT17" s="6">
        <f t="shared" si="6"/>
        <v>0</v>
      </c>
      <c r="AU17" s="6">
        <f t="shared" si="6"/>
        <v>0</v>
      </c>
      <c r="AV17" s="7">
        <f t="shared" si="6"/>
        <v>0</v>
      </c>
      <c r="AW17" s="8"/>
      <c r="AX17" s="8"/>
      <c r="AY17" s="8"/>
      <c r="AZ17" s="8"/>
      <c r="BA17" s="8"/>
      <c r="BB17" s="8"/>
      <c r="BC17" s="9"/>
      <c r="BD17" s="18"/>
      <c r="BE17" s="18"/>
      <c r="BF17" s="18"/>
      <c r="BG17" s="18"/>
      <c r="BH17" s="18"/>
      <c r="BI17" s="18"/>
      <c r="BJ17" s="18"/>
      <c r="BK17" s="18"/>
      <c r="BL17" s="12">
        <f t="shared" si="8"/>
        <v>0</v>
      </c>
      <c r="BM17" s="13">
        <f t="shared" si="9"/>
        <v>0</v>
      </c>
      <c r="BN17" s="14"/>
      <c r="BO17" s="14"/>
      <c r="BP17" s="14"/>
      <c r="BQ17" s="15"/>
      <c r="BR17" s="16"/>
      <c r="BS17" s="17">
        <f>COUNTIF(BQ17:BR17,1)</f>
        <v>0</v>
      </c>
    </row>
    <row r="18" spans="1:71" s="1" customFormat="1" x14ac:dyDescent="0.25">
      <c r="AW18" s="51"/>
      <c r="AX18" s="51"/>
      <c r="AY18" s="51"/>
      <c r="AZ18" s="51"/>
      <c r="BA18" s="51"/>
      <c r="BB18" s="51"/>
    </row>
  </sheetData>
  <mergeCells count="29">
    <mergeCell ref="BN1:BO2"/>
    <mergeCell ref="BB3:BB4"/>
    <mergeCell ref="BP1:BP2"/>
    <mergeCell ref="BQ1:BS2"/>
    <mergeCell ref="A2:A4"/>
    <mergeCell ref="B2:B4"/>
    <mergeCell ref="C2:C4"/>
    <mergeCell ref="D2:D4"/>
    <mergeCell ref="E2:E4"/>
    <mergeCell ref="F2:F4"/>
    <mergeCell ref="G3:AP3"/>
    <mergeCell ref="AQ3:AV3"/>
    <mergeCell ref="A1:F1"/>
    <mergeCell ref="G1:AW2"/>
    <mergeCell ref="BC1:BC2"/>
    <mergeCell ref="BD1:BM2"/>
    <mergeCell ref="AW3:AW4"/>
    <mergeCell ref="AX3:AX4"/>
    <mergeCell ref="AY3:AY4"/>
    <mergeCell ref="AZ3:AZ4"/>
    <mergeCell ref="BA3:BA4"/>
    <mergeCell ref="BN3:BN4"/>
    <mergeCell ref="BC3:BC4"/>
    <mergeCell ref="BF3:BF4"/>
    <mergeCell ref="BD3:BD4"/>
    <mergeCell ref="BE3:BE4"/>
    <mergeCell ref="BG3:BK3"/>
    <mergeCell ref="BL3:BM3"/>
    <mergeCell ref="BO3:BO4"/>
  </mergeCells>
  <conditionalFormatting sqref="BQ6:BR17">
    <cfRule type="cellIs" dxfId="19" priority="2" operator="equal">
      <formula>1</formula>
    </cfRule>
    <cfRule type="cellIs" dxfId="18" priority="5" operator="equal">
      <formula>1</formula>
    </cfRule>
  </conditionalFormatting>
  <conditionalFormatting sqref="BQ6:BR17">
    <cfRule type="cellIs" dxfId="17" priority="4" operator="equal">
      <formula>1</formula>
    </cfRule>
  </conditionalFormatting>
  <conditionalFormatting sqref="BS6:BS17">
    <cfRule type="cellIs" dxfId="16" priority="1" operator="greaterThan">
      <formula>0</formula>
    </cfRule>
  </conditionalFormatting>
  <dataValidations count="2">
    <dataValidation type="whole" allowBlank="1" showInputMessage="1" showErrorMessage="1" errorTitle="Invalid Entry" error="Only the following entries are valid: 1, 2" sqref="BQ6:BR17" xr:uid="{A2CB6E33-9FD0-40FF-A9CB-76561B98792D}">
      <formula1>1</formula1>
      <formula2>2</formula2>
    </dataValidation>
    <dataValidation type="whole" allowBlank="1" showInputMessage="1" showErrorMessage="1" errorTitle="Invalid Entry" error="Only the following entries are valid: 1, 2" sqref="BS6:BS17" xr:uid="{080640F7-C7E1-4264-8256-E43DCF750461}">
      <formula1>0</formula1>
      <formula2>999999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EA55-7EC5-4AA4-8FF1-C18DB7A4AFDC}">
  <sheetPr>
    <tabColor theme="0" tint="-0.249977111117893"/>
  </sheetPr>
  <dimension ref="A1:BS18"/>
  <sheetViews>
    <sheetView workbookViewId="0">
      <selection activeCell="BG21" sqref="BG21"/>
    </sheetView>
  </sheetViews>
  <sheetFormatPr defaultColWidth="9.140625" defaultRowHeight="15" x14ac:dyDescent="0.25"/>
  <cols>
    <col min="1" max="54" width="9.140625" style="51"/>
    <col min="55" max="55" width="12.42578125" style="51" customWidth="1"/>
    <col min="56" max="65" width="9.140625" style="51"/>
    <col min="66" max="66" width="20.28515625" style="51" customWidth="1"/>
    <col min="67" max="67" width="16.5703125" style="51" customWidth="1"/>
    <col min="68" max="68" width="12.140625" style="51" customWidth="1"/>
    <col min="69" max="69" width="17.140625" style="51" customWidth="1"/>
    <col min="70" max="70" width="17.85546875" style="51" customWidth="1"/>
    <col min="71" max="71" width="13.85546875" style="51" customWidth="1"/>
    <col min="72" max="16384" width="9.140625" style="51"/>
  </cols>
  <sheetData>
    <row r="1" spans="1:71" s="1" customFormat="1" ht="23.25" customHeight="1" thickBot="1" x14ac:dyDescent="0.25">
      <c r="A1" s="170"/>
      <c r="B1" s="171"/>
      <c r="C1" s="171"/>
      <c r="D1" s="171"/>
      <c r="E1" s="171"/>
      <c r="F1" s="172"/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9"/>
      <c r="AY1" s="19"/>
      <c r="AZ1" s="19"/>
      <c r="BA1" s="19"/>
      <c r="BB1" s="19"/>
      <c r="BC1" s="153" t="s">
        <v>148</v>
      </c>
      <c r="BD1" s="179" t="s">
        <v>1</v>
      </c>
      <c r="BE1" s="179"/>
      <c r="BF1" s="179"/>
      <c r="BG1" s="179"/>
      <c r="BH1" s="179"/>
      <c r="BI1" s="179"/>
      <c r="BJ1" s="179"/>
      <c r="BK1" s="179"/>
      <c r="BL1" s="179"/>
      <c r="BM1" s="180"/>
      <c r="BN1" s="183" t="s">
        <v>151</v>
      </c>
      <c r="BO1" s="184"/>
      <c r="BP1" s="199" t="s">
        <v>144</v>
      </c>
      <c r="BQ1" s="201" t="s">
        <v>2</v>
      </c>
      <c r="BR1" s="157"/>
      <c r="BS1" s="157"/>
    </row>
    <row r="2" spans="1:71" s="1" customFormat="1" ht="13.5" customHeight="1" thickBot="1" x14ac:dyDescent="0.25">
      <c r="A2" s="159" t="s">
        <v>3</v>
      </c>
      <c r="B2" s="159" t="s">
        <v>4</v>
      </c>
      <c r="C2" s="162" t="s">
        <v>5</v>
      </c>
      <c r="D2" s="163" t="s">
        <v>6</v>
      </c>
      <c r="E2" s="159" t="s">
        <v>7</v>
      </c>
      <c r="F2" s="159" t="s">
        <v>8</v>
      </c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20"/>
      <c r="AY2" s="20"/>
      <c r="AZ2" s="20"/>
      <c r="BA2" s="20"/>
      <c r="BB2" s="20"/>
      <c r="BC2" s="154"/>
      <c r="BD2" s="181"/>
      <c r="BE2" s="181"/>
      <c r="BF2" s="181"/>
      <c r="BG2" s="181"/>
      <c r="BH2" s="181"/>
      <c r="BI2" s="181"/>
      <c r="BJ2" s="181"/>
      <c r="BK2" s="181"/>
      <c r="BL2" s="181"/>
      <c r="BM2" s="182"/>
      <c r="BN2" s="185"/>
      <c r="BO2" s="186"/>
      <c r="BP2" s="199"/>
      <c r="BQ2" s="202"/>
      <c r="BR2" s="158"/>
      <c r="BS2" s="158"/>
    </row>
    <row r="3" spans="1:71" s="1" customFormat="1" ht="24" customHeight="1" thickTop="1" thickBot="1" x14ac:dyDescent="0.3">
      <c r="A3" s="160"/>
      <c r="B3" s="160"/>
      <c r="C3" s="162"/>
      <c r="D3" s="162"/>
      <c r="E3" s="160"/>
      <c r="F3" s="160"/>
      <c r="G3" s="165" t="s">
        <v>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6"/>
      <c r="AQ3" s="167" t="s">
        <v>10</v>
      </c>
      <c r="AR3" s="165"/>
      <c r="AS3" s="165"/>
      <c r="AT3" s="165"/>
      <c r="AU3" s="165"/>
      <c r="AV3" s="165"/>
      <c r="AW3" s="168" t="s">
        <v>11</v>
      </c>
      <c r="AX3" s="168" t="s">
        <v>11</v>
      </c>
      <c r="AY3" s="168" t="s">
        <v>11</v>
      </c>
      <c r="AZ3" s="168" t="s">
        <v>11</v>
      </c>
      <c r="BA3" s="168" t="s">
        <v>11</v>
      </c>
      <c r="BB3" s="168" t="s">
        <v>11</v>
      </c>
      <c r="BC3" s="126" t="s">
        <v>87</v>
      </c>
      <c r="BD3" s="191" t="s">
        <v>12</v>
      </c>
      <c r="BE3" s="193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21"/>
      <c r="BQ3" s="208" t="s">
        <v>153</v>
      </c>
      <c r="BR3" s="206"/>
      <c r="BS3" s="203"/>
    </row>
    <row r="4" spans="1:71" s="1" customFormat="1" ht="138.75" customHeight="1" thickTop="1" thickBot="1" x14ac:dyDescent="0.25">
      <c r="A4" s="161"/>
      <c r="B4" s="161"/>
      <c r="C4" s="162"/>
      <c r="D4" s="164"/>
      <c r="E4" s="161"/>
      <c r="F4" s="161"/>
      <c r="G4" s="22" t="s">
        <v>15</v>
      </c>
      <c r="H4" s="23" t="s">
        <v>15</v>
      </c>
      <c r="I4" s="23" t="s">
        <v>15</v>
      </c>
      <c r="J4" s="23" t="s">
        <v>15</v>
      </c>
      <c r="K4" s="24" t="s">
        <v>15</v>
      </c>
      <c r="L4" s="25" t="s">
        <v>15</v>
      </c>
      <c r="M4" s="26" t="s">
        <v>16</v>
      </c>
      <c r="N4" s="26" t="s">
        <v>16</v>
      </c>
      <c r="O4" s="26" t="s">
        <v>16</v>
      </c>
      <c r="P4" s="26" t="s">
        <v>16</v>
      </c>
      <c r="Q4" s="26" t="s">
        <v>16</v>
      </c>
      <c r="R4" s="27" t="s">
        <v>16</v>
      </c>
      <c r="S4" s="26" t="s">
        <v>17</v>
      </c>
      <c r="T4" s="26" t="s">
        <v>17</v>
      </c>
      <c r="U4" s="26" t="s">
        <v>17</v>
      </c>
      <c r="V4" s="26" t="s">
        <v>17</v>
      </c>
      <c r="W4" s="26" t="s">
        <v>17</v>
      </c>
      <c r="X4" s="27" t="s">
        <v>17</v>
      </c>
      <c r="Y4" s="26" t="s">
        <v>18</v>
      </c>
      <c r="Z4" s="26" t="s">
        <v>18</v>
      </c>
      <c r="AA4" s="26" t="s">
        <v>18</v>
      </c>
      <c r="AB4" s="26" t="s">
        <v>18</v>
      </c>
      <c r="AC4" s="26" t="s">
        <v>18</v>
      </c>
      <c r="AD4" s="27" t="s">
        <v>18</v>
      </c>
      <c r="AE4" s="26" t="s">
        <v>19</v>
      </c>
      <c r="AF4" s="26" t="s">
        <v>19</v>
      </c>
      <c r="AG4" s="26" t="s">
        <v>19</v>
      </c>
      <c r="AH4" s="26" t="s">
        <v>19</v>
      </c>
      <c r="AI4" s="26" t="s">
        <v>19</v>
      </c>
      <c r="AJ4" s="27" t="s">
        <v>19</v>
      </c>
      <c r="AK4" s="26" t="s">
        <v>20</v>
      </c>
      <c r="AL4" s="26" t="s">
        <v>20</v>
      </c>
      <c r="AM4" s="26" t="s">
        <v>20</v>
      </c>
      <c r="AN4" s="26" t="s">
        <v>20</v>
      </c>
      <c r="AO4" s="26" t="s">
        <v>20</v>
      </c>
      <c r="AP4" s="27" t="s">
        <v>20</v>
      </c>
      <c r="AQ4" s="26" t="s">
        <v>21</v>
      </c>
      <c r="AR4" s="26" t="s">
        <v>21</v>
      </c>
      <c r="AS4" s="26" t="s">
        <v>21</v>
      </c>
      <c r="AT4" s="26" t="s">
        <v>21</v>
      </c>
      <c r="AU4" s="26" t="s">
        <v>21</v>
      </c>
      <c r="AV4" s="27" t="s">
        <v>22</v>
      </c>
      <c r="AW4" s="169"/>
      <c r="AX4" s="169"/>
      <c r="AY4" s="169"/>
      <c r="AZ4" s="169"/>
      <c r="BA4" s="169"/>
      <c r="BB4" s="169"/>
      <c r="BC4" s="127"/>
      <c r="BD4" s="192"/>
      <c r="BE4" s="194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31" t="s">
        <v>145</v>
      </c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34" t="s">
        <v>23</v>
      </c>
      <c r="B5" s="35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6" t="s">
        <v>80</v>
      </c>
      <c r="H5" s="36" t="s">
        <v>29</v>
      </c>
      <c r="I5" s="36" t="s">
        <v>30</v>
      </c>
      <c r="J5" s="36" t="s">
        <v>31</v>
      </c>
      <c r="K5" s="36" t="s">
        <v>32</v>
      </c>
      <c r="L5" s="37" t="s">
        <v>33</v>
      </c>
      <c r="M5" s="36" t="s">
        <v>81</v>
      </c>
      <c r="N5" s="36" t="s">
        <v>34</v>
      </c>
      <c r="O5" s="36" t="s">
        <v>35</v>
      </c>
      <c r="P5" s="36" t="s">
        <v>36</v>
      </c>
      <c r="Q5" s="36" t="s">
        <v>37</v>
      </c>
      <c r="R5" s="37" t="s">
        <v>38</v>
      </c>
      <c r="S5" s="36" t="s">
        <v>82</v>
      </c>
      <c r="T5" s="36" t="s">
        <v>39</v>
      </c>
      <c r="U5" s="36" t="s">
        <v>40</v>
      </c>
      <c r="V5" s="36" t="s">
        <v>41</v>
      </c>
      <c r="W5" s="36" t="s">
        <v>42</v>
      </c>
      <c r="X5" s="37" t="s">
        <v>43</v>
      </c>
      <c r="Y5" s="36" t="s">
        <v>83</v>
      </c>
      <c r="Z5" s="36" t="s">
        <v>44</v>
      </c>
      <c r="AA5" s="36" t="s">
        <v>45</v>
      </c>
      <c r="AB5" s="36" t="s">
        <v>46</v>
      </c>
      <c r="AC5" s="36" t="s">
        <v>47</v>
      </c>
      <c r="AD5" s="37" t="s">
        <v>48</v>
      </c>
      <c r="AE5" s="36" t="s">
        <v>84</v>
      </c>
      <c r="AF5" s="36" t="s">
        <v>49</v>
      </c>
      <c r="AG5" s="36" t="s">
        <v>50</v>
      </c>
      <c r="AH5" s="36" t="s">
        <v>51</v>
      </c>
      <c r="AI5" s="36" t="s">
        <v>52</v>
      </c>
      <c r="AJ5" s="37" t="s">
        <v>53</v>
      </c>
      <c r="AK5" s="36" t="s">
        <v>85</v>
      </c>
      <c r="AL5" s="36" t="s">
        <v>54</v>
      </c>
      <c r="AM5" s="36" t="s">
        <v>55</v>
      </c>
      <c r="AN5" s="36" t="s">
        <v>56</v>
      </c>
      <c r="AO5" s="36" t="s">
        <v>57</v>
      </c>
      <c r="AP5" s="37" t="s">
        <v>58</v>
      </c>
      <c r="AQ5" s="36" t="s">
        <v>86</v>
      </c>
      <c r="AR5" s="36" t="s">
        <v>59</v>
      </c>
      <c r="AS5" s="36" t="s">
        <v>60</v>
      </c>
      <c r="AT5" s="36" t="s">
        <v>61</v>
      </c>
      <c r="AU5" s="36" t="s">
        <v>62</v>
      </c>
      <c r="AV5" s="37" t="s">
        <v>63</v>
      </c>
      <c r="AW5" s="38" t="s">
        <v>64</v>
      </c>
      <c r="AX5" s="38" t="s">
        <v>65</v>
      </c>
      <c r="AY5" s="38" t="s">
        <v>66</v>
      </c>
      <c r="AZ5" s="38" t="s">
        <v>67</v>
      </c>
      <c r="BA5" s="38" t="s">
        <v>68</v>
      </c>
      <c r="BB5" s="38" t="s">
        <v>69</v>
      </c>
      <c r="BC5" s="65" t="s">
        <v>155</v>
      </c>
      <c r="BD5" s="40" t="s">
        <v>70</v>
      </c>
      <c r="BE5" s="41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42" t="s">
        <v>146</v>
      </c>
      <c r="BQ5" s="43" t="s">
        <v>72</v>
      </c>
      <c r="BR5" s="43"/>
      <c r="BS5" s="44" t="s">
        <v>73</v>
      </c>
    </row>
    <row r="6" spans="1:71" s="1" customFormat="1" x14ac:dyDescent="0.2">
      <c r="A6" s="45">
        <v>1</v>
      </c>
      <c r="B6" s="46">
        <v>2020</v>
      </c>
      <c r="C6" s="47" t="str">
        <f>CONCATENATE(B6,"_0",A6)</f>
        <v>2020_01</v>
      </c>
      <c r="D6" s="45" t="s">
        <v>76</v>
      </c>
      <c r="E6" s="48" t="s">
        <v>147</v>
      </c>
      <c r="F6" s="48" t="s">
        <v>105</v>
      </c>
      <c r="G6" s="3"/>
      <c r="H6" s="3"/>
      <c r="I6" s="3"/>
      <c r="J6" s="3"/>
      <c r="K6" s="3"/>
      <c r="L6" s="4">
        <f t="shared" ref="L6:L17" si="0">SUM(G6:K6)</f>
        <v>0</v>
      </c>
      <c r="M6" s="3"/>
      <c r="N6" s="3"/>
      <c r="O6" s="3"/>
      <c r="P6" s="3"/>
      <c r="Q6" s="3"/>
      <c r="R6" s="5">
        <f t="shared" ref="R6:R17" si="1">SUM(M6:Q6)</f>
        <v>0</v>
      </c>
      <c r="S6" s="3"/>
      <c r="T6" s="3"/>
      <c r="U6" s="3"/>
      <c r="V6" s="3"/>
      <c r="W6" s="3"/>
      <c r="X6" s="5">
        <f t="shared" ref="X6:X17" si="2">SUM(S6:W6)</f>
        <v>0</v>
      </c>
      <c r="Y6" s="3"/>
      <c r="Z6" s="3"/>
      <c r="AA6" s="3"/>
      <c r="AB6" s="3"/>
      <c r="AC6" s="3"/>
      <c r="AD6" s="5">
        <f t="shared" ref="AD6:AD17" si="3">SUM(Y6:AC6)</f>
        <v>0</v>
      </c>
      <c r="AE6" s="3"/>
      <c r="AF6" s="3"/>
      <c r="AG6" s="3"/>
      <c r="AH6" s="3"/>
      <c r="AI6" s="3"/>
      <c r="AJ6" s="5">
        <f t="shared" ref="AJ6:AJ17" si="4">SUM(AE6:AI6)</f>
        <v>0</v>
      </c>
      <c r="AK6" s="3"/>
      <c r="AL6" s="3"/>
      <c r="AM6" s="3"/>
      <c r="AN6" s="3"/>
      <c r="AO6" s="3"/>
      <c r="AP6" s="5">
        <f t="shared" ref="AP6:AP17" si="5">SUM(AK6:AO6)</f>
        <v>0</v>
      </c>
      <c r="AQ6" s="6">
        <f t="shared" ref="AQ6:AV17" si="6">SUM(G6+M6+S6+Y6+AE6+AK6)</f>
        <v>0</v>
      </c>
      <c r="AR6" s="6">
        <f t="shared" si="6"/>
        <v>0</v>
      </c>
      <c r="AS6" s="6">
        <f t="shared" si="6"/>
        <v>0</v>
      </c>
      <c r="AT6" s="6">
        <f t="shared" si="6"/>
        <v>0</v>
      </c>
      <c r="AU6" s="6">
        <f t="shared" si="6"/>
        <v>0</v>
      </c>
      <c r="AV6" s="7">
        <f t="shared" si="6"/>
        <v>0</v>
      </c>
      <c r="AW6" s="8"/>
      <c r="AX6" s="8"/>
      <c r="AY6" s="8"/>
      <c r="AZ6" s="8"/>
      <c r="BA6" s="8"/>
      <c r="BB6" s="8"/>
      <c r="BC6" s="9"/>
      <c r="BD6" s="11"/>
      <c r="BE6" s="11"/>
      <c r="BF6" s="11"/>
      <c r="BG6" s="11"/>
      <c r="BH6" s="11"/>
      <c r="BI6" s="11"/>
      <c r="BJ6" s="11"/>
      <c r="BK6" s="11"/>
      <c r="BL6" s="12">
        <f>SUM(BG6:BK6)</f>
        <v>0</v>
      </c>
      <c r="BM6" s="13">
        <f>IF(BD6=0,0,BL6/BD6)</f>
        <v>0</v>
      </c>
      <c r="BN6" s="14"/>
      <c r="BO6" s="14"/>
      <c r="BP6" s="14"/>
      <c r="BQ6" s="15"/>
      <c r="BR6" s="16"/>
      <c r="BS6" s="17">
        <f>COUNTIF(BQ6:BR6,1)</f>
        <v>0</v>
      </c>
    </row>
    <row r="7" spans="1:71" s="1" customFormat="1" x14ac:dyDescent="0.2">
      <c r="A7" s="46">
        <v>2</v>
      </c>
      <c r="B7" s="46">
        <v>2020</v>
      </c>
      <c r="C7" s="47" t="str">
        <f t="shared" ref="C7:C14" si="7">CONCATENATE(B7,"_0",A7)</f>
        <v>2020_02</v>
      </c>
      <c r="D7" s="45" t="s">
        <v>76</v>
      </c>
      <c r="E7" s="48" t="s">
        <v>147</v>
      </c>
      <c r="F7" s="48" t="s">
        <v>105</v>
      </c>
      <c r="G7" s="3"/>
      <c r="H7" s="3"/>
      <c r="I7" s="3"/>
      <c r="J7" s="3"/>
      <c r="K7" s="3"/>
      <c r="L7" s="4">
        <f t="shared" si="0"/>
        <v>0</v>
      </c>
      <c r="M7" s="3"/>
      <c r="N7" s="3"/>
      <c r="O7" s="3"/>
      <c r="P7" s="3"/>
      <c r="Q7" s="3"/>
      <c r="R7" s="5">
        <f t="shared" si="1"/>
        <v>0</v>
      </c>
      <c r="S7" s="3"/>
      <c r="T7" s="3"/>
      <c r="U7" s="3"/>
      <c r="V7" s="3"/>
      <c r="W7" s="3"/>
      <c r="X7" s="5">
        <f t="shared" si="2"/>
        <v>0</v>
      </c>
      <c r="Y7" s="3"/>
      <c r="Z7" s="3"/>
      <c r="AA7" s="3"/>
      <c r="AB7" s="3"/>
      <c r="AC7" s="3"/>
      <c r="AD7" s="5">
        <f t="shared" si="3"/>
        <v>0</v>
      </c>
      <c r="AE7" s="3"/>
      <c r="AF7" s="3"/>
      <c r="AG7" s="3"/>
      <c r="AH7" s="3"/>
      <c r="AI7" s="3"/>
      <c r="AJ7" s="5">
        <f t="shared" si="4"/>
        <v>0</v>
      </c>
      <c r="AK7" s="3"/>
      <c r="AL7" s="3"/>
      <c r="AM7" s="3"/>
      <c r="AN7" s="3"/>
      <c r="AO7" s="3"/>
      <c r="AP7" s="5">
        <f t="shared" si="5"/>
        <v>0</v>
      </c>
      <c r="AQ7" s="6">
        <f t="shared" si="6"/>
        <v>0</v>
      </c>
      <c r="AR7" s="6">
        <f t="shared" si="6"/>
        <v>0</v>
      </c>
      <c r="AS7" s="6">
        <f t="shared" si="6"/>
        <v>0</v>
      </c>
      <c r="AT7" s="6">
        <f t="shared" si="6"/>
        <v>0</v>
      </c>
      <c r="AU7" s="6">
        <f t="shared" si="6"/>
        <v>0</v>
      </c>
      <c r="AV7" s="7">
        <f t="shared" si="6"/>
        <v>0</v>
      </c>
      <c r="AW7" s="8"/>
      <c r="AX7" s="8"/>
      <c r="AY7" s="8"/>
      <c r="AZ7" s="8"/>
      <c r="BA7" s="8"/>
      <c r="BB7" s="8"/>
      <c r="BC7" s="9"/>
      <c r="BD7" s="18"/>
      <c r="BE7" s="18"/>
      <c r="BF7" s="18"/>
      <c r="BG7" s="18"/>
      <c r="BH7" s="18"/>
      <c r="BI7" s="18"/>
      <c r="BJ7" s="18"/>
      <c r="BK7" s="18"/>
      <c r="BL7" s="12">
        <f t="shared" ref="BL7:BL17" si="8">SUM(BG7:BK7)</f>
        <v>0</v>
      </c>
      <c r="BM7" s="13">
        <f t="shared" ref="BM7:BM17" si="9">IF(BD7=0,0,BL7/BD7)</f>
        <v>0</v>
      </c>
      <c r="BN7" s="14"/>
      <c r="BO7" s="14"/>
      <c r="BP7" s="14"/>
      <c r="BQ7" s="15"/>
      <c r="BR7" s="16"/>
      <c r="BS7" s="17">
        <f>COUNTIF(BQ7:BR7,1)</f>
        <v>0</v>
      </c>
    </row>
    <row r="8" spans="1:71" s="1" customFormat="1" x14ac:dyDescent="0.2">
      <c r="A8" s="46">
        <v>3</v>
      </c>
      <c r="B8" s="46">
        <v>2020</v>
      </c>
      <c r="C8" s="47" t="str">
        <f t="shared" si="7"/>
        <v>2020_03</v>
      </c>
      <c r="D8" s="45" t="s">
        <v>76</v>
      </c>
      <c r="E8" s="48" t="s">
        <v>147</v>
      </c>
      <c r="F8" s="48" t="s">
        <v>105</v>
      </c>
      <c r="G8" s="3"/>
      <c r="H8" s="3"/>
      <c r="I8" s="3"/>
      <c r="J8" s="3"/>
      <c r="K8" s="3"/>
      <c r="L8" s="4">
        <f t="shared" si="0"/>
        <v>0</v>
      </c>
      <c r="M8" s="3"/>
      <c r="N8" s="3"/>
      <c r="O8" s="3"/>
      <c r="P8" s="3"/>
      <c r="Q8" s="3"/>
      <c r="R8" s="5">
        <f t="shared" si="1"/>
        <v>0</v>
      </c>
      <c r="S8" s="3"/>
      <c r="T8" s="3"/>
      <c r="U8" s="3"/>
      <c r="V8" s="3"/>
      <c r="W8" s="3"/>
      <c r="X8" s="5">
        <f t="shared" si="2"/>
        <v>0</v>
      </c>
      <c r="Y8" s="3"/>
      <c r="Z8" s="3"/>
      <c r="AA8" s="3"/>
      <c r="AB8" s="3"/>
      <c r="AC8" s="3"/>
      <c r="AD8" s="5">
        <f t="shared" si="3"/>
        <v>0</v>
      </c>
      <c r="AE8" s="3"/>
      <c r="AF8" s="3"/>
      <c r="AG8" s="3"/>
      <c r="AH8" s="3"/>
      <c r="AI8" s="3"/>
      <c r="AJ8" s="5">
        <f t="shared" si="4"/>
        <v>0</v>
      </c>
      <c r="AK8" s="3"/>
      <c r="AL8" s="3"/>
      <c r="AM8" s="3"/>
      <c r="AN8" s="3"/>
      <c r="AO8" s="3"/>
      <c r="AP8" s="5">
        <f t="shared" si="5"/>
        <v>0</v>
      </c>
      <c r="AQ8" s="6">
        <f t="shared" si="6"/>
        <v>0</v>
      </c>
      <c r="AR8" s="6">
        <f t="shared" si="6"/>
        <v>0</v>
      </c>
      <c r="AS8" s="6">
        <f t="shared" si="6"/>
        <v>0</v>
      </c>
      <c r="AT8" s="6">
        <f t="shared" si="6"/>
        <v>0</v>
      </c>
      <c r="AU8" s="6">
        <f t="shared" si="6"/>
        <v>0</v>
      </c>
      <c r="AV8" s="7">
        <f t="shared" si="6"/>
        <v>0</v>
      </c>
      <c r="AW8" s="8"/>
      <c r="AX8" s="8"/>
      <c r="AY8" s="8"/>
      <c r="AZ8" s="8"/>
      <c r="BA8" s="8"/>
      <c r="BB8" s="8"/>
      <c r="BC8" s="9"/>
      <c r="BD8" s="18"/>
      <c r="BE8" s="18"/>
      <c r="BF8" s="18"/>
      <c r="BG8" s="18"/>
      <c r="BH8" s="18"/>
      <c r="BI8" s="18"/>
      <c r="BJ8" s="18"/>
      <c r="BK8" s="18"/>
      <c r="BL8" s="12">
        <f t="shared" si="8"/>
        <v>0</v>
      </c>
      <c r="BM8" s="13">
        <f t="shared" si="9"/>
        <v>0</v>
      </c>
      <c r="BN8" s="14"/>
      <c r="BO8" s="14"/>
      <c r="BP8" s="14"/>
      <c r="BQ8" s="15"/>
      <c r="BR8" s="16"/>
      <c r="BS8" s="17">
        <f>COUNTIF(BQ8:BR8,1)</f>
        <v>0</v>
      </c>
    </row>
    <row r="9" spans="1:71" s="1" customFormat="1" x14ac:dyDescent="0.2">
      <c r="A9" s="46">
        <v>4</v>
      </c>
      <c r="B9" s="46">
        <v>2020</v>
      </c>
      <c r="C9" s="47" t="str">
        <f t="shared" si="7"/>
        <v>2020_04</v>
      </c>
      <c r="D9" s="45" t="s">
        <v>77</v>
      </c>
      <c r="E9" s="48" t="s">
        <v>147</v>
      </c>
      <c r="F9" s="48" t="s">
        <v>105</v>
      </c>
      <c r="G9" s="3"/>
      <c r="H9" s="3"/>
      <c r="I9" s="3"/>
      <c r="J9" s="3"/>
      <c r="K9" s="3"/>
      <c r="L9" s="4">
        <f t="shared" si="0"/>
        <v>0</v>
      </c>
      <c r="M9" s="3"/>
      <c r="N9" s="3"/>
      <c r="O9" s="3"/>
      <c r="P9" s="3"/>
      <c r="Q9" s="3"/>
      <c r="R9" s="5">
        <f t="shared" si="1"/>
        <v>0</v>
      </c>
      <c r="S9" s="3"/>
      <c r="T9" s="3"/>
      <c r="U9" s="3"/>
      <c r="V9" s="3"/>
      <c r="W9" s="3"/>
      <c r="X9" s="5">
        <f t="shared" si="2"/>
        <v>0</v>
      </c>
      <c r="Y9" s="3"/>
      <c r="Z9" s="3"/>
      <c r="AA9" s="3"/>
      <c r="AB9" s="3"/>
      <c r="AC9" s="3"/>
      <c r="AD9" s="5">
        <f t="shared" si="3"/>
        <v>0</v>
      </c>
      <c r="AE9" s="3"/>
      <c r="AF9" s="3"/>
      <c r="AG9" s="3"/>
      <c r="AH9" s="3"/>
      <c r="AI9" s="3"/>
      <c r="AJ9" s="5">
        <f t="shared" si="4"/>
        <v>0</v>
      </c>
      <c r="AK9" s="3"/>
      <c r="AL9" s="3"/>
      <c r="AM9" s="3"/>
      <c r="AN9" s="3"/>
      <c r="AO9" s="3"/>
      <c r="AP9" s="5">
        <f t="shared" si="5"/>
        <v>0</v>
      </c>
      <c r="AQ9" s="6">
        <f t="shared" si="6"/>
        <v>0</v>
      </c>
      <c r="AR9" s="6">
        <f t="shared" si="6"/>
        <v>0</v>
      </c>
      <c r="AS9" s="6">
        <f t="shared" si="6"/>
        <v>0</v>
      </c>
      <c r="AT9" s="6">
        <f t="shared" si="6"/>
        <v>0</v>
      </c>
      <c r="AU9" s="6">
        <f t="shared" si="6"/>
        <v>0</v>
      </c>
      <c r="AV9" s="7">
        <f t="shared" si="6"/>
        <v>0</v>
      </c>
      <c r="AW9" s="8"/>
      <c r="AX9" s="8"/>
      <c r="AY9" s="8"/>
      <c r="AZ9" s="8"/>
      <c r="BA9" s="8"/>
      <c r="BB9" s="8"/>
      <c r="BC9" s="9"/>
      <c r="BD9" s="18"/>
      <c r="BE9" s="18"/>
      <c r="BF9" s="18"/>
      <c r="BG9" s="18"/>
      <c r="BH9" s="18"/>
      <c r="BI9" s="18"/>
      <c r="BJ9" s="18"/>
      <c r="BK9" s="18"/>
      <c r="BL9" s="12">
        <f t="shared" si="8"/>
        <v>0</v>
      </c>
      <c r="BM9" s="13">
        <f t="shared" si="9"/>
        <v>0</v>
      </c>
      <c r="BN9" s="14"/>
      <c r="BO9" s="14"/>
      <c r="BP9" s="14"/>
      <c r="BQ9" s="15"/>
      <c r="BR9" s="16"/>
      <c r="BS9" s="17">
        <f>COUNTIF(BQ9:BR9,1)</f>
        <v>0</v>
      </c>
    </row>
    <row r="10" spans="1:71" s="1" customFormat="1" x14ac:dyDescent="0.2">
      <c r="A10" s="46">
        <v>5</v>
      </c>
      <c r="B10" s="46">
        <v>2020</v>
      </c>
      <c r="C10" s="47" t="str">
        <f t="shared" si="7"/>
        <v>2020_05</v>
      </c>
      <c r="D10" s="45" t="s">
        <v>77</v>
      </c>
      <c r="E10" s="48" t="s">
        <v>147</v>
      </c>
      <c r="F10" s="48" t="s">
        <v>105</v>
      </c>
      <c r="G10" s="3"/>
      <c r="H10" s="3"/>
      <c r="I10" s="3"/>
      <c r="J10" s="3"/>
      <c r="K10" s="3"/>
      <c r="L10" s="4">
        <f t="shared" si="0"/>
        <v>0</v>
      </c>
      <c r="M10" s="3"/>
      <c r="N10" s="3"/>
      <c r="O10" s="3"/>
      <c r="P10" s="3"/>
      <c r="Q10" s="3"/>
      <c r="R10" s="5">
        <f t="shared" si="1"/>
        <v>0</v>
      </c>
      <c r="S10" s="3"/>
      <c r="T10" s="3"/>
      <c r="U10" s="3"/>
      <c r="V10" s="3"/>
      <c r="W10" s="3"/>
      <c r="X10" s="5">
        <f t="shared" si="2"/>
        <v>0</v>
      </c>
      <c r="Y10" s="3"/>
      <c r="Z10" s="3"/>
      <c r="AA10" s="3"/>
      <c r="AB10" s="3"/>
      <c r="AC10" s="3"/>
      <c r="AD10" s="5">
        <f t="shared" si="3"/>
        <v>0</v>
      </c>
      <c r="AE10" s="3"/>
      <c r="AF10" s="3"/>
      <c r="AG10" s="3"/>
      <c r="AH10" s="3"/>
      <c r="AI10" s="3"/>
      <c r="AJ10" s="5">
        <f t="shared" si="4"/>
        <v>0</v>
      </c>
      <c r="AK10" s="3"/>
      <c r="AL10" s="3"/>
      <c r="AM10" s="3"/>
      <c r="AN10" s="3"/>
      <c r="AO10" s="3"/>
      <c r="AP10" s="5">
        <f t="shared" si="5"/>
        <v>0</v>
      </c>
      <c r="AQ10" s="6">
        <f t="shared" si="6"/>
        <v>0</v>
      </c>
      <c r="AR10" s="6">
        <f t="shared" si="6"/>
        <v>0</v>
      </c>
      <c r="AS10" s="6">
        <f t="shared" si="6"/>
        <v>0</v>
      </c>
      <c r="AT10" s="6">
        <f t="shared" si="6"/>
        <v>0</v>
      </c>
      <c r="AU10" s="6">
        <f t="shared" si="6"/>
        <v>0</v>
      </c>
      <c r="AV10" s="7">
        <f t="shared" si="6"/>
        <v>0</v>
      </c>
      <c r="AW10" s="8"/>
      <c r="AX10" s="8"/>
      <c r="AY10" s="8"/>
      <c r="AZ10" s="8"/>
      <c r="BA10" s="8"/>
      <c r="BB10" s="8"/>
      <c r="BC10" s="9"/>
      <c r="BD10" s="18"/>
      <c r="BE10" s="18"/>
      <c r="BF10" s="18"/>
      <c r="BG10" s="18"/>
      <c r="BH10" s="18"/>
      <c r="BI10" s="18"/>
      <c r="BJ10" s="18"/>
      <c r="BK10" s="18"/>
      <c r="BL10" s="12">
        <f t="shared" si="8"/>
        <v>0</v>
      </c>
      <c r="BM10" s="13">
        <f t="shared" si="9"/>
        <v>0</v>
      </c>
      <c r="BN10" s="14"/>
      <c r="BO10" s="14"/>
      <c r="BP10" s="14"/>
      <c r="BQ10" s="15"/>
      <c r="BR10" s="16"/>
      <c r="BS10" s="17">
        <f>COUNTIF(BQ10:BR10,1)</f>
        <v>0</v>
      </c>
    </row>
    <row r="11" spans="1:71" s="1" customFormat="1" x14ac:dyDescent="0.2">
      <c r="A11" s="46">
        <v>6</v>
      </c>
      <c r="B11" s="46">
        <v>2020</v>
      </c>
      <c r="C11" s="47" t="str">
        <f t="shared" si="7"/>
        <v>2020_06</v>
      </c>
      <c r="D11" s="45" t="s">
        <v>77</v>
      </c>
      <c r="E11" s="48" t="s">
        <v>147</v>
      </c>
      <c r="F11" s="48" t="s">
        <v>105</v>
      </c>
      <c r="G11" s="3"/>
      <c r="H11" s="3"/>
      <c r="I11" s="3"/>
      <c r="J11" s="3"/>
      <c r="K11" s="3"/>
      <c r="L11" s="4">
        <f t="shared" si="0"/>
        <v>0</v>
      </c>
      <c r="M11" s="3"/>
      <c r="N11" s="3"/>
      <c r="O11" s="3"/>
      <c r="P11" s="3"/>
      <c r="Q11" s="3"/>
      <c r="R11" s="5">
        <f t="shared" si="1"/>
        <v>0</v>
      </c>
      <c r="S11" s="3"/>
      <c r="T11" s="3"/>
      <c r="U11" s="3"/>
      <c r="V11" s="3"/>
      <c r="W11" s="3"/>
      <c r="X11" s="5">
        <f t="shared" si="2"/>
        <v>0</v>
      </c>
      <c r="Y11" s="3"/>
      <c r="Z11" s="3"/>
      <c r="AA11" s="3"/>
      <c r="AB11" s="3"/>
      <c r="AC11" s="3"/>
      <c r="AD11" s="5">
        <f t="shared" si="3"/>
        <v>0</v>
      </c>
      <c r="AE11" s="3"/>
      <c r="AF11" s="3"/>
      <c r="AG11" s="3"/>
      <c r="AH11" s="3"/>
      <c r="AI11" s="3"/>
      <c r="AJ11" s="5">
        <f t="shared" si="4"/>
        <v>0</v>
      </c>
      <c r="AK11" s="3"/>
      <c r="AL11" s="3"/>
      <c r="AM11" s="3"/>
      <c r="AN11" s="3"/>
      <c r="AO11" s="3"/>
      <c r="AP11" s="5">
        <f t="shared" si="5"/>
        <v>0</v>
      </c>
      <c r="AQ11" s="6">
        <f t="shared" si="6"/>
        <v>0</v>
      </c>
      <c r="AR11" s="6">
        <f t="shared" si="6"/>
        <v>0</v>
      </c>
      <c r="AS11" s="6">
        <f t="shared" si="6"/>
        <v>0</v>
      </c>
      <c r="AT11" s="6">
        <f t="shared" si="6"/>
        <v>0</v>
      </c>
      <c r="AU11" s="6">
        <f t="shared" si="6"/>
        <v>0</v>
      </c>
      <c r="AV11" s="7">
        <f t="shared" si="6"/>
        <v>0</v>
      </c>
      <c r="AW11" s="8"/>
      <c r="AX11" s="8"/>
      <c r="AY11" s="8"/>
      <c r="AZ11" s="8"/>
      <c r="BA11" s="8"/>
      <c r="BB11" s="8"/>
      <c r="BC11" s="9"/>
      <c r="BD11" s="18"/>
      <c r="BE11" s="18"/>
      <c r="BF11" s="18"/>
      <c r="BG11" s="18"/>
      <c r="BH11" s="18"/>
      <c r="BI11" s="18"/>
      <c r="BJ11" s="18"/>
      <c r="BK11" s="18"/>
      <c r="BL11" s="12">
        <f t="shared" si="8"/>
        <v>0</v>
      </c>
      <c r="BM11" s="13">
        <f t="shared" si="9"/>
        <v>0</v>
      </c>
      <c r="BN11" s="14"/>
      <c r="BO11" s="14"/>
      <c r="BP11" s="14"/>
      <c r="BQ11" s="15"/>
      <c r="BR11" s="16"/>
      <c r="BS11" s="17">
        <f>COUNTIF(BQ11:BR11,1)</f>
        <v>0</v>
      </c>
    </row>
    <row r="12" spans="1:71" s="1" customFormat="1" x14ac:dyDescent="0.2">
      <c r="A12" s="46">
        <v>7</v>
      </c>
      <c r="B12" s="46">
        <v>2020</v>
      </c>
      <c r="C12" s="47" t="str">
        <f t="shared" si="7"/>
        <v>2020_07</v>
      </c>
      <c r="D12" s="45" t="s">
        <v>78</v>
      </c>
      <c r="E12" s="48" t="s">
        <v>147</v>
      </c>
      <c r="F12" s="48" t="s">
        <v>105</v>
      </c>
      <c r="G12" s="3"/>
      <c r="H12" s="3"/>
      <c r="I12" s="3"/>
      <c r="J12" s="3"/>
      <c r="K12" s="3"/>
      <c r="L12" s="4">
        <f t="shared" si="0"/>
        <v>0</v>
      </c>
      <c r="M12" s="3"/>
      <c r="N12" s="3"/>
      <c r="O12" s="3"/>
      <c r="P12" s="3"/>
      <c r="Q12" s="3"/>
      <c r="R12" s="5">
        <f t="shared" si="1"/>
        <v>0</v>
      </c>
      <c r="S12" s="3"/>
      <c r="T12" s="3"/>
      <c r="U12" s="3"/>
      <c r="V12" s="3"/>
      <c r="W12" s="3"/>
      <c r="X12" s="5">
        <f t="shared" si="2"/>
        <v>0</v>
      </c>
      <c r="Y12" s="3"/>
      <c r="Z12" s="3"/>
      <c r="AA12" s="3"/>
      <c r="AB12" s="3"/>
      <c r="AC12" s="3"/>
      <c r="AD12" s="5">
        <f t="shared" si="3"/>
        <v>0</v>
      </c>
      <c r="AE12" s="3"/>
      <c r="AF12" s="3"/>
      <c r="AG12" s="3"/>
      <c r="AH12" s="3"/>
      <c r="AI12" s="3"/>
      <c r="AJ12" s="5">
        <f t="shared" si="4"/>
        <v>0</v>
      </c>
      <c r="AK12" s="3"/>
      <c r="AL12" s="3"/>
      <c r="AM12" s="3"/>
      <c r="AN12" s="3"/>
      <c r="AO12" s="3"/>
      <c r="AP12" s="5">
        <f t="shared" si="5"/>
        <v>0</v>
      </c>
      <c r="AQ12" s="6">
        <f t="shared" si="6"/>
        <v>0</v>
      </c>
      <c r="AR12" s="6">
        <f t="shared" si="6"/>
        <v>0</v>
      </c>
      <c r="AS12" s="6">
        <f t="shared" si="6"/>
        <v>0</v>
      </c>
      <c r="AT12" s="6">
        <f t="shared" si="6"/>
        <v>0</v>
      </c>
      <c r="AU12" s="6">
        <f t="shared" si="6"/>
        <v>0</v>
      </c>
      <c r="AV12" s="7">
        <f t="shared" si="6"/>
        <v>0</v>
      </c>
      <c r="AW12" s="8"/>
      <c r="AX12" s="8"/>
      <c r="AY12" s="8"/>
      <c r="AZ12" s="8"/>
      <c r="BA12" s="8"/>
      <c r="BB12" s="8"/>
      <c r="BC12" s="9"/>
      <c r="BD12" s="18"/>
      <c r="BE12" s="18"/>
      <c r="BF12" s="18"/>
      <c r="BG12" s="18"/>
      <c r="BH12" s="18"/>
      <c r="BI12" s="18"/>
      <c r="BJ12" s="18"/>
      <c r="BK12" s="18"/>
      <c r="BL12" s="12">
        <f t="shared" si="8"/>
        <v>0</v>
      </c>
      <c r="BM12" s="13">
        <f t="shared" si="9"/>
        <v>0</v>
      </c>
      <c r="BN12" s="14"/>
      <c r="BO12" s="14"/>
      <c r="BP12" s="14"/>
      <c r="BQ12" s="15"/>
      <c r="BR12" s="16"/>
      <c r="BS12" s="17">
        <f>COUNTIF(BQ12:BR12,1)</f>
        <v>0</v>
      </c>
    </row>
    <row r="13" spans="1:71" s="1" customFormat="1" x14ac:dyDescent="0.2">
      <c r="A13" s="46">
        <v>8</v>
      </c>
      <c r="B13" s="46">
        <v>2020</v>
      </c>
      <c r="C13" s="47" t="str">
        <f t="shared" si="7"/>
        <v>2020_08</v>
      </c>
      <c r="D13" s="45" t="s">
        <v>78</v>
      </c>
      <c r="E13" s="48" t="s">
        <v>147</v>
      </c>
      <c r="F13" s="48" t="s">
        <v>105</v>
      </c>
      <c r="G13" s="3"/>
      <c r="H13" s="3"/>
      <c r="I13" s="3"/>
      <c r="J13" s="3"/>
      <c r="K13" s="3"/>
      <c r="L13" s="4">
        <f t="shared" si="0"/>
        <v>0</v>
      </c>
      <c r="M13" s="3"/>
      <c r="N13" s="3"/>
      <c r="O13" s="3"/>
      <c r="P13" s="3"/>
      <c r="Q13" s="3"/>
      <c r="R13" s="5">
        <f t="shared" si="1"/>
        <v>0</v>
      </c>
      <c r="S13" s="3"/>
      <c r="T13" s="3"/>
      <c r="U13" s="3"/>
      <c r="V13" s="3"/>
      <c r="W13" s="3"/>
      <c r="X13" s="5">
        <f t="shared" si="2"/>
        <v>0</v>
      </c>
      <c r="Y13" s="3"/>
      <c r="Z13" s="3"/>
      <c r="AA13" s="3"/>
      <c r="AB13" s="3"/>
      <c r="AC13" s="3"/>
      <c r="AD13" s="5">
        <f t="shared" si="3"/>
        <v>0</v>
      </c>
      <c r="AE13" s="3"/>
      <c r="AF13" s="3"/>
      <c r="AG13" s="3"/>
      <c r="AH13" s="3"/>
      <c r="AI13" s="3"/>
      <c r="AJ13" s="5">
        <f t="shared" si="4"/>
        <v>0</v>
      </c>
      <c r="AK13" s="3"/>
      <c r="AL13" s="3"/>
      <c r="AM13" s="3"/>
      <c r="AN13" s="3"/>
      <c r="AO13" s="3"/>
      <c r="AP13" s="5">
        <f t="shared" si="5"/>
        <v>0</v>
      </c>
      <c r="AQ13" s="6">
        <f t="shared" si="6"/>
        <v>0</v>
      </c>
      <c r="AR13" s="6">
        <f t="shared" si="6"/>
        <v>0</v>
      </c>
      <c r="AS13" s="6">
        <f t="shared" si="6"/>
        <v>0</v>
      </c>
      <c r="AT13" s="6">
        <f t="shared" si="6"/>
        <v>0</v>
      </c>
      <c r="AU13" s="6">
        <f t="shared" si="6"/>
        <v>0</v>
      </c>
      <c r="AV13" s="7">
        <f t="shared" si="6"/>
        <v>0</v>
      </c>
      <c r="AW13" s="8"/>
      <c r="AX13" s="8"/>
      <c r="AY13" s="8"/>
      <c r="AZ13" s="8"/>
      <c r="BA13" s="8"/>
      <c r="BB13" s="8"/>
      <c r="BC13" s="9"/>
      <c r="BD13" s="18"/>
      <c r="BE13" s="18"/>
      <c r="BF13" s="18"/>
      <c r="BG13" s="18"/>
      <c r="BH13" s="18"/>
      <c r="BI13" s="18"/>
      <c r="BJ13" s="18"/>
      <c r="BK13" s="18"/>
      <c r="BL13" s="12">
        <f t="shared" si="8"/>
        <v>0</v>
      </c>
      <c r="BM13" s="13">
        <f t="shared" si="9"/>
        <v>0</v>
      </c>
      <c r="BN13" s="14"/>
      <c r="BO13" s="14"/>
      <c r="BP13" s="14"/>
      <c r="BQ13" s="15"/>
      <c r="BR13" s="16"/>
      <c r="BS13" s="17">
        <f>COUNTIF(BQ13:BR13,1)</f>
        <v>0</v>
      </c>
    </row>
    <row r="14" spans="1:71" s="1" customFormat="1" x14ac:dyDescent="0.2">
      <c r="A14" s="46">
        <v>9</v>
      </c>
      <c r="B14" s="46">
        <v>2020</v>
      </c>
      <c r="C14" s="47" t="str">
        <f t="shared" si="7"/>
        <v>2020_09</v>
      </c>
      <c r="D14" s="45" t="s">
        <v>78</v>
      </c>
      <c r="E14" s="48" t="s">
        <v>147</v>
      </c>
      <c r="F14" s="48" t="s">
        <v>105</v>
      </c>
      <c r="G14" s="3"/>
      <c r="H14" s="3"/>
      <c r="I14" s="3"/>
      <c r="J14" s="3"/>
      <c r="K14" s="3"/>
      <c r="L14" s="4">
        <f t="shared" si="0"/>
        <v>0</v>
      </c>
      <c r="M14" s="3"/>
      <c r="N14" s="3"/>
      <c r="O14" s="3"/>
      <c r="P14" s="3"/>
      <c r="Q14" s="3"/>
      <c r="R14" s="5">
        <f t="shared" si="1"/>
        <v>0</v>
      </c>
      <c r="S14" s="3"/>
      <c r="T14" s="3"/>
      <c r="U14" s="3"/>
      <c r="V14" s="3"/>
      <c r="W14" s="3"/>
      <c r="X14" s="5">
        <f t="shared" si="2"/>
        <v>0</v>
      </c>
      <c r="Y14" s="3"/>
      <c r="Z14" s="3"/>
      <c r="AA14" s="3"/>
      <c r="AB14" s="3"/>
      <c r="AC14" s="3"/>
      <c r="AD14" s="5">
        <f t="shared" si="3"/>
        <v>0</v>
      </c>
      <c r="AE14" s="3"/>
      <c r="AF14" s="3"/>
      <c r="AG14" s="3"/>
      <c r="AH14" s="3"/>
      <c r="AI14" s="3"/>
      <c r="AJ14" s="5">
        <f t="shared" si="4"/>
        <v>0</v>
      </c>
      <c r="AK14" s="3"/>
      <c r="AL14" s="3"/>
      <c r="AM14" s="3"/>
      <c r="AN14" s="3"/>
      <c r="AO14" s="3"/>
      <c r="AP14" s="5">
        <f t="shared" si="5"/>
        <v>0</v>
      </c>
      <c r="AQ14" s="6">
        <f t="shared" si="6"/>
        <v>0</v>
      </c>
      <c r="AR14" s="6">
        <f t="shared" si="6"/>
        <v>0</v>
      </c>
      <c r="AS14" s="6">
        <f t="shared" si="6"/>
        <v>0</v>
      </c>
      <c r="AT14" s="6">
        <f t="shared" si="6"/>
        <v>0</v>
      </c>
      <c r="AU14" s="6">
        <f t="shared" si="6"/>
        <v>0</v>
      </c>
      <c r="AV14" s="7">
        <f t="shared" si="6"/>
        <v>0</v>
      </c>
      <c r="AW14" s="8"/>
      <c r="AX14" s="8"/>
      <c r="AY14" s="8"/>
      <c r="AZ14" s="8"/>
      <c r="BA14" s="8"/>
      <c r="BB14" s="8"/>
      <c r="BC14" s="9"/>
      <c r="BD14" s="18"/>
      <c r="BE14" s="18"/>
      <c r="BF14" s="18"/>
      <c r="BG14" s="18"/>
      <c r="BH14" s="18"/>
      <c r="BI14" s="18"/>
      <c r="BJ14" s="18"/>
      <c r="BK14" s="18"/>
      <c r="BL14" s="12">
        <f t="shared" si="8"/>
        <v>0</v>
      </c>
      <c r="BM14" s="13">
        <f t="shared" si="9"/>
        <v>0</v>
      </c>
      <c r="BN14" s="14"/>
      <c r="BO14" s="14"/>
      <c r="BP14" s="14"/>
      <c r="BQ14" s="15"/>
      <c r="BR14" s="16"/>
      <c r="BS14" s="17">
        <f>COUNTIF(BQ14:BR14,1)</f>
        <v>0</v>
      </c>
    </row>
    <row r="15" spans="1:71" s="1" customFormat="1" x14ac:dyDescent="0.2">
      <c r="A15" s="46">
        <v>10</v>
      </c>
      <c r="B15" s="46">
        <v>2020</v>
      </c>
      <c r="C15" s="49" t="str">
        <f>CONCATENATE(B15,"_",A15)</f>
        <v>2020_10</v>
      </c>
      <c r="D15" s="45" t="s">
        <v>79</v>
      </c>
      <c r="E15" s="48" t="s">
        <v>147</v>
      </c>
      <c r="F15" s="48" t="s">
        <v>105</v>
      </c>
      <c r="G15" s="3"/>
      <c r="H15" s="3"/>
      <c r="I15" s="3"/>
      <c r="J15" s="3"/>
      <c r="K15" s="3"/>
      <c r="L15" s="4">
        <f t="shared" si="0"/>
        <v>0</v>
      </c>
      <c r="M15" s="3"/>
      <c r="N15" s="3"/>
      <c r="O15" s="3"/>
      <c r="P15" s="3"/>
      <c r="Q15" s="3"/>
      <c r="R15" s="5">
        <f t="shared" si="1"/>
        <v>0</v>
      </c>
      <c r="S15" s="3"/>
      <c r="T15" s="3"/>
      <c r="U15" s="3"/>
      <c r="V15" s="3"/>
      <c r="W15" s="3"/>
      <c r="X15" s="5">
        <f t="shared" si="2"/>
        <v>0</v>
      </c>
      <c r="Y15" s="3"/>
      <c r="Z15" s="3"/>
      <c r="AA15" s="3"/>
      <c r="AB15" s="3"/>
      <c r="AC15" s="3"/>
      <c r="AD15" s="5">
        <f t="shared" si="3"/>
        <v>0</v>
      </c>
      <c r="AE15" s="3"/>
      <c r="AF15" s="3"/>
      <c r="AG15" s="3"/>
      <c r="AH15" s="3"/>
      <c r="AI15" s="3"/>
      <c r="AJ15" s="5">
        <f t="shared" si="4"/>
        <v>0</v>
      </c>
      <c r="AK15" s="3"/>
      <c r="AL15" s="3"/>
      <c r="AM15" s="3"/>
      <c r="AN15" s="3"/>
      <c r="AO15" s="3"/>
      <c r="AP15" s="5">
        <f t="shared" si="5"/>
        <v>0</v>
      </c>
      <c r="AQ15" s="6">
        <f t="shared" si="6"/>
        <v>0</v>
      </c>
      <c r="AR15" s="6">
        <f t="shared" si="6"/>
        <v>0</v>
      </c>
      <c r="AS15" s="6">
        <f t="shared" si="6"/>
        <v>0</v>
      </c>
      <c r="AT15" s="6">
        <f t="shared" si="6"/>
        <v>0</v>
      </c>
      <c r="AU15" s="6">
        <f t="shared" si="6"/>
        <v>0</v>
      </c>
      <c r="AV15" s="7">
        <f t="shared" si="6"/>
        <v>0</v>
      </c>
      <c r="AW15" s="8"/>
      <c r="AX15" s="8"/>
      <c r="AY15" s="8"/>
      <c r="AZ15" s="8"/>
      <c r="BA15" s="8"/>
      <c r="BB15" s="8"/>
      <c r="BC15" s="9"/>
      <c r="BD15" s="18"/>
      <c r="BE15" s="18"/>
      <c r="BF15" s="18"/>
      <c r="BG15" s="18"/>
      <c r="BH15" s="18"/>
      <c r="BI15" s="18"/>
      <c r="BJ15" s="18"/>
      <c r="BK15" s="18"/>
      <c r="BL15" s="12">
        <f t="shared" si="8"/>
        <v>0</v>
      </c>
      <c r="BM15" s="13">
        <f t="shared" si="9"/>
        <v>0</v>
      </c>
      <c r="BN15" s="14"/>
      <c r="BO15" s="14"/>
      <c r="BP15" s="14"/>
      <c r="BQ15" s="15"/>
      <c r="BR15" s="16"/>
      <c r="BS15" s="17">
        <f>COUNTIF(BQ15:BR15,1)</f>
        <v>0</v>
      </c>
    </row>
    <row r="16" spans="1:71" s="1" customFormat="1" x14ac:dyDescent="0.2">
      <c r="A16" s="46">
        <v>11</v>
      </c>
      <c r="B16" s="46">
        <v>2020</v>
      </c>
      <c r="C16" s="49" t="str">
        <f>CONCATENATE(B16,"_",A16)</f>
        <v>2020_11</v>
      </c>
      <c r="D16" s="45" t="s">
        <v>79</v>
      </c>
      <c r="E16" s="48" t="s">
        <v>147</v>
      </c>
      <c r="F16" s="48" t="s">
        <v>105</v>
      </c>
      <c r="G16" s="3"/>
      <c r="H16" s="3"/>
      <c r="I16" s="3"/>
      <c r="J16" s="3"/>
      <c r="K16" s="3"/>
      <c r="L16" s="4">
        <f t="shared" si="0"/>
        <v>0</v>
      </c>
      <c r="M16" s="3"/>
      <c r="N16" s="3"/>
      <c r="O16" s="3"/>
      <c r="P16" s="3"/>
      <c r="Q16" s="3"/>
      <c r="R16" s="5">
        <f t="shared" si="1"/>
        <v>0</v>
      </c>
      <c r="S16" s="3"/>
      <c r="T16" s="3"/>
      <c r="U16" s="3"/>
      <c r="V16" s="3"/>
      <c r="W16" s="3"/>
      <c r="X16" s="5">
        <f t="shared" si="2"/>
        <v>0</v>
      </c>
      <c r="Y16" s="3"/>
      <c r="Z16" s="3"/>
      <c r="AA16" s="3"/>
      <c r="AB16" s="3"/>
      <c r="AC16" s="3"/>
      <c r="AD16" s="5">
        <f t="shared" si="3"/>
        <v>0</v>
      </c>
      <c r="AE16" s="3"/>
      <c r="AF16" s="3"/>
      <c r="AG16" s="3"/>
      <c r="AH16" s="3"/>
      <c r="AI16" s="3"/>
      <c r="AJ16" s="5">
        <f t="shared" si="4"/>
        <v>0</v>
      </c>
      <c r="AK16" s="3"/>
      <c r="AL16" s="3"/>
      <c r="AM16" s="3"/>
      <c r="AN16" s="3"/>
      <c r="AO16" s="3"/>
      <c r="AP16" s="5">
        <f t="shared" si="5"/>
        <v>0</v>
      </c>
      <c r="AQ16" s="6">
        <f t="shared" si="6"/>
        <v>0</v>
      </c>
      <c r="AR16" s="6">
        <f t="shared" si="6"/>
        <v>0</v>
      </c>
      <c r="AS16" s="6">
        <f t="shared" si="6"/>
        <v>0</v>
      </c>
      <c r="AT16" s="6">
        <f t="shared" si="6"/>
        <v>0</v>
      </c>
      <c r="AU16" s="6">
        <f t="shared" si="6"/>
        <v>0</v>
      </c>
      <c r="AV16" s="7">
        <f t="shared" si="6"/>
        <v>0</v>
      </c>
      <c r="AW16" s="8"/>
      <c r="AX16" s="8"/>
      <c r="AY16" s="8"/>
      <c r="AZ16" s="8"/>
      <c r="BA16" s="8"/>
      <c r="BB16" s="8"/>
      <c r="BC16" s="9"/>
      <c r="BD16" s="18"/>
      <c r="BE16" s="18"/>
      <c r="BF16" s="18"/>
      <c r="BG16" s="18"/>
      <c r="BH16" s="18"/>
      <c r="BI16" s="18"/>
      <c r="BJ16" s="18"/>
      <c r="BK16" s="18"/>
      <c r="BL16" s="12">
        <f t="shared" si="8"/>
        <v>0</v>
      </c>
      <c r="BM16" s="13">
        <f t="shared" si="9"/>
        <v>0</v>
      </c>
      <c r="BN16" s="14"/>
      <c r="BO16" s="14"/>
      <c r="BP16" s="14"/>
      <c r="BQ16" s="15"/>
      <c r="BR16" s="16"/>
      <c r="BS16" s="17">
        <f>COUNTIF(BQ16:BR16,1)</f>
        <v>0</v>
      </c>
    </row>
    <row r="17" spans="1:71" s="1" customFormat="1" x14ac:dyDescent="0.2">
      <c r="A17" s="50">
        <v>12</v>
      </c>
      <c r="B17" s="46">
        <v>2020</v>
      </c>
      <c r="C17" s="49" t="str">
        <f>CONCATENATE(B17,"_",A17)</f>
        <v>2020_12</v>
      </c>
      <c r="D17" s="45" t="s">
        <v>79</v>
      </c>
      <c r="E17" s="48" t="s">
        <v>147</v>
      </c>
      <c r="F17" s="48" t="s">
        <v>105</v>
      </c>
      <c r="G17" s="3"/>
      <c r="H17" s="3"/>
      <c r="I17" s="3"/>
      <c r="J17" s="3"/>
      <c r="K17" s="3"/>
      <c r="L17" s="4">
        <f t="shared" si="0"/>
        <v>0</v>
      </c>
      <c r="M17" s="3"/>
      <c r="N17" s="3"/>
      <c r="O17" s="3"/>
      <c r="P17" s="3"/>
      <c r="Q17" s="3"/>
      <c r="R17" s="5">
        <f t="shared" si="1"/>
        <v>0</v>
      </c>
      <c r="S17" s="3"/>
      <c r="T17" s="3"/>
      <c r="U17" s="3"/>
      <c r="V17" s="3"/>
      <c r="W17" s="3"/>
      <c r="X17" s="5">
        <f t="shared" si="2"/>
        <v>0</v>
      </c>
      <c r="Y17" s="3"/>
      <c r="Z17" s="3"/>
      <c r="AA17" s="3"/>
      <c r="AB17" s="3"/>
      <c r="AC17" s="3"/>
      <c r="AD17" s="5">
        <f t="shared" si="3"/>
        <v>0</v>
      </c>
      <c r="AE17" s="3"/>
      <c r="AF17" s="3"/>
      <c r="AG17" s="3"/>
      <c r="AH17" s="3"/>
      <c r="AI17" s="3"/>
      <c r="AJ17" s="5">
        <f t="shared" si="4"/>
        <v>0</v>
      </c>
      <c r="AK17" s="3"/>
      <c r="AL17" s="3"/>
      <c r="AM17" s="3"/>
      <c r="AN17" s="3"/>
      <c r="AO17" s="3"/>
      <c r="AP17" s="5">
        <f t="shared" si="5"/>
        <v>0</v>
      </c>
      <c r="AQ17" s="6">
        <f t="shared" si="6"/>
        <v>0</v>
      </c>
      <c r="AR17" s="6">
        <f t="shared" si="6"/>
        <v>0</v>
      </c>
      <c r="AS17" s="6">
        <f t="shared" si="6"/>
        <v>0</v>
      </c>
      <c r="AT17" s="6">
        <f t="shared" si="6"/>
        <v>0</v>
      </c>
      <c r="AU17" s="6">
        <f t="shared" si="6"/>
        <v>0</v>
      </c>
      <c r="AV17" s="7">
        <f t="shared" si="6"/>
        <v>0</v>
      </c>
      <c r="AW17" s="8"/>
      <c r="AX17" s="8"/>
      <c r="AY17" s="8"/>
      <c r="AZ17" s="8"/>
      <c r="BA17" s="8"/>
      <c r="BB17" s="8"/>
      <c r="BC17" s="9"/>
      <c r="BD17" s="18"/>
      <c r="BE17" s="18"/>
      <c r="BF17" s="18"/>
      <c r="BG17" s="18"/>
      <c r="BH17" s="18"/>
      <c r="BI17" s="18"/>
      <c r="BJ17" s="18"/>
      <c r="BK17" s="18"/>
      <c r="BL17" s="12">
        <f t="shared" si="8"/>
        <v>0</v>
      </c>
      <c r="BM17" s="13">
        <f t="shared" si="9"/>
        <v>0</v>
      </c>
      <c r="BN17" s="14"/>
      <c r="BO17" s="14"/>
      <c r="BP17" s="14"/>
      <c r="BQ17" s="15"/>
      <c r="BR17" s="16"/>
      <c r="BS17" s="17">
        <f>COUNTIF(BQ17:BR17,1)</f>
        <v>0</v>
      </c>
    </row>
    <row r="18" spans="1:71" s="1" customFormat="1" x14ac:dyDescent="0.25">
      <c r="AW18" s="51"/>
      <c r="AX18" s="51"/>
      <c r="AY18" s="51"/>
      <c r="AZ18" s="51"/>
      <c r="BA18" s="51"/>
      <c r="BB18" s="51"/>
    </row>
  </sheetData>
  <mergeCells count="29">
    <mergeCell ref="BN1:BO2"/>
    <mergeCell ref="BB3:BB4"/>
    <mergeCell ref="BP1:BP2"/>
    <mergeCell ref="BQ1:BS2"/>
    <mergeCell ref="A2:A4"/>
    <mergeCell ref="B2:B4"/>
    <mergeCell ref="C2:C4"/>
    <mergeCell ref="D2:D4"/>
    <mergeCell ref="E2:E4"/>
    <mergeCell ref="F2:F4"/>
    <mergeCell ref="G3:AP3"/>
    <mergeCell ref="AQ3:AV3"/>
    <mergeCell ref="A1:F1"/>
    <mergeCell ref="G1:AW2"/>
    <mergeCell ref="BC1:BC2"/>
    <mergeCell ref="BD1:BM2"/>
    <mergeCell ref="AW3:AW4"/>
    <mergeCell ref="AX3:AX4"/>
    <mergeCell ref="AY3:AY4"/>
    <mergeCell ref="AZ3:AZ4"/>
    <mergeCell ref="BA3:BA4"/>
    <mergeCell ref="BN3:BN4"/>
    <mergeCell ref="BC3:BC4"/>
    <mergeCell ref="BF3:BF4"/>
    <mergeCell ref="BD3:BD4"/>
    <mergeCell ref="BE3:BE4"/>
    <mergeCell ref="BG3:BK3"/>
    <mergeCell ref="BL3:BM3"/>
    <mergeCell ref="BO3:BO4"/>
  </mergeCells>
  <conditionalFormatting sqref="BQ6:BR17">
    <cfRule type="cellIs" dxfId="15" priority="2" operator="equal">
      <formula>1</formula>
    </cfRule>
    <cfRule type="cellIs" dxfId="14" priority="5" operator="equal">
      <formula>1</formula>
    </cfRule>
  </conditionalFormatting>
  <conditionalFormatting sqref="BQ6:BR17">
    <cfRule type="cellIs" dxfId="13" priority="4" operator="equal">
      <formula>1</formula>
    </cfRule>
  </conditionalFormatting>
  <conditionalFormatting sqref="BS6:BS17">
    <cfRule type="cellIs" dxfId="12" priority="1" operator="greaterThan">
      <formula>0</formula>
    </cfRule>
  </conditionalFormatting>
  <dataValidations count="2">
    <dataValidation type="whole" allowBlank="1" showInputMessage="1" showErrorMessage="1" errorTitle="Invalid Entry" error="Only the following entries are valid: 1, 2" sqref="BS6:BS17" xr:uid="{3A64C5BD-2DAA-45C3-A5B0-61A5811A3F92}">
      <formula1>0</formula1>
      <formula2>999999</formula2>
    </dataValidation>
    <dataValidation type="whole" allowBlank="1" showInputMessage="1" showErrorMessage="1" errorTitle="Invalid Entry" error="Only the following entries are valid: 1, 2" sqref="BQ6:BR17" xr:uid="{C41F7FC8-FFA1-40BD-A4CF-119427D5D366}">
      <formula1>1</formula1>
      <formula2>2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04CC-9C33-4E95-AD7B-18B3477527E4}">
  <sheetPr>
    <tabColor theme="0" tint="-0.249977111117893"/>
  </sheetPr>
  <dimension ref="A1:BS18"/>
  <sheetViews>
    <sheetView topLeftCell="BE1" workbookViewId="0">
      <selection activeCell="BN5" sqref="BN5"/>
    </sheetView>
  </sheetViews>
  <sheetFormatPr defaultColWidth="9.140625" defaultRowHeight="15" x14ac:dyDescent="0.25"/>
  <cols>
    <col min="1" max="54" width="9.140625" style="51"/>
    <col min="55" max="55" width="12.42578125" style="51" customWidth="1"/>
    <col min="56" max="65" width="9.140625" style="51"/>
    <col min="66" max="66" width="15.5703125" style="51" customWidth="1"/>
    <col min="67" max="67" width="12.28515625" style="51" customWidth="1"/>
    <col min="68" max="68" width="9.140625" style="51"/>
    <col min="69" max="69" width="20.42578125" style="51" customWidth="1"/>
    <col min="70" max="70" width="13.42578125" style="51" customWidth="1"/>
    <col min="71" max="71" width="15.140625" style="51" customWidth="1"/>
    <col min="72" max="16384" width="9.140625" style="51"/>
  </cols>
  <sheetData>
    <row r="1" spans="1:71" s="1" customFormat="1" ht="23.25" customHeight="1" thickBot="1" x14ac:dyDescent="0.25">
      <c r="A1" s="170"/>
      <c r="B1" s="171"/>
      <c r="C1" s="171"/>
      <c r="D1" s="171"/>
      <c r="E1" s="171"/>
      <c r="F1" s="172"/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9"/>
      <c r="AY1" s="19"/>
      <c r="AZ1" s="19"/>
      <c r="BA1" s="19"/>
      <c r="BB1" s="19"/>
      <c r="BC1" s="153" t="s">
        <v>148</v>
      </c>
      <c r="BD1" s="179" t="s">
        <v>1</v>
      </c>
      <c r="BE1" s="179"/>
      <c r="BF1" s="179"/>
      <c r="BG1" s="179"/>
      <c r="BH1" s="179"/>
      <c r="BI1" s="179"/>
      <c r="BJ1" s="179"/>
      <c r="BK1" s="179"/>
      <c r="BL1" s="179"/>
      <c r="BM1" s="180"/>
      <c r="BN1" s="183" t="s">
        <v>151</v>
      </c>
      <c r="BO1" s="184"/>
      <c r="BP1" s="199" t="s">
        <v>144</v>
      </c>
      <c r="BQ1" s="201" t="s">
        <v>2</v>
      </c>
      <c r="BR1" s="157"/>
      <c r="BS1" s="157"/>
    </row>
    <row r="2" spans="1:71" s="1" customFormat="1" ht="13.5" customHeight="1" thickBot="1" x14ac:dyDescent="0.25">
      <c r="A2" s="159" t="s">
        <v>3</v>
      </c>
      <c r="B2" s="159" t="s">
        <v>4</v>
      </c>
      <c r="C2" s="162" t="s">
        <v>5</v>
      </c>
      <c r="D2" s="163" t="s">
        <v>6</v>
      </c>
      <c r="E2" s="159" t="s">
        <v>7</v>
      </c>
      <c r="F2" s="159" t="s">
        <v>8</v>
      </c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20"/>
      <c r="AY2" s="20"/>
      <c r="AZ2" s="20"/>
      <c r="BA2" s="20"/>
      <c r="BB2" s="20"/>
      <c r="BC2" s="154"/>
      <c r="BD2" s="181"/>
      <c r="BE2" s="181"/>
      <c r="BF2" s="181"/>
      <c r="BG2" s="181"/>
      <c r="BH2" s="181"/>
      <c r="BI2" s="181"/>
      <c r="BJ2" s="181"/>
      <c r="BK2" s="181"/>
      <c r="BL2" s="181"/>
      <c r="BM2" s="182"/>
      <c r="BN2" s="185"/>
      <c r="BO2" s="186"/>
      <c r="BP2" s="199"/>
      <c r="BQ2" s="202"/>
      <c r="BR2" s="158"/>
      <c r="BS2" s="158"/>
    </row>
    <row r="3" spans="1:71" s="1" customFormat="1" ht="24" customHeight="1" thickTop="1" thickBot="1" x14ac:dyDescent="0.3">
      <c r="A3" s="160"/>
      <c r="B3" s="160"/>
      <c r="C3" s="162"/>
      <c r="D3" s="162"/>
      <c r="E3" s="160"/>
      <c r="F3" s="160"/>
      <c r="G3" s="165" t="s">
        <v>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6"/>
      <c r="AQ3" s="167" t="s">
        <v>10</v>
      </c>
      <c r="AR3" s="165"/>
      <c r="AS3" s="165"/>
      <c r="AT3" s="165"/>
      <c r="AU3" s="165"/>
      <c r="AV3" s="165"/>
      <c r="AW3" s="168" t="s">
        <v>11</v>
      </c>
      <c r="AX3" s="168" t="s">
        <v>11</v>
      </c>
      <c r="AY3" s="168" t="s">
        <v>11</v>
      </c>
      <c r="AZ3" s="168" t="s">
        <v>11</v>
      </c>
      <c r="BA3" s="168" t="s">
        <v>11</v>
      </c>
      <c r="BB3" s="168" t="s">
        <v>11</v>
      </c>
      <c r="BC3" s="126" t="s">
        <v>87</v>
      </c>
      <c r="BD3" s="191" t="s">
        <v>12</v>
      </c>
      <c r="BE3" s="193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21"/>
      <c r="BQ3" s="208" t="s">
        <v>153</v>
      </c>
      <c r="BR3" s="206"/>
      <c r="BS3" s="203"/>
    </row>
    <row r="4" spans="1:71" s="1" customFormat="1" ht="138.75" customHeight="1" thickTop="1" thickBot="1" x14ac:dyDescent="0.25">
      <c r="A4" s="161"/>
      <c r="B4" s="161"/>
      <c r="C4" s="162"/>
      <c r="D4" s="164"/>
      <c r="E4" s="161"/>
      <c r="F4" s="161"/>
      <c r="G4" s="22" t="s">
        <v>15</v>
      </c>
      <c r="H4" s="23" t="s">
        <v>15</v>
      </c>
      <c r="I4" s="23" t="s">
        <v>15</v>
      </c>
      <c r="J4" s="23" t="s">
        <v>15</v>
      </c>
      <c r="K4" s="24" t="s">
        <v>15</v>
      </c>
      <c r="L4" s="25" t="s">
        <v>15</v>
      </c>
      <c r="M4" s="26" t="s">
        <v>16</v>
      </c>
      <c r="N4" s="26" t="s">
        <v>16</v>
      </c>
      <c r="O4" s="26" t="s">
        <v>16</v>
      </c>
      <c r="P4" s="26" t="s">
        <v>16</v>
      </c>
      <c r="Q4" s="26" t="s">
        <v>16</v>
      </c>
      <c r="R4" s="27" t="s">
        <v>16</v>
      </c>
      <c r="S4" s="26" t="s">
        <v>17</v>
      </c>
      <c r="T4" s="26" t="s">
        <v>17</v>
      </c>
      <c r="U4" s="26" t="s">
        <v>17</v>
      </c>
      <c r="V4" s="26" t="s">
        <v>17</v>
      </c>
      <c r="W4" s="26" t="s">
        <v>17</v>
      </c>
      <c r="X4" s="27" t="s">
        <v>17</v>
      </c>
      <c r="Y4" s="26" t="s">
        <v>18</v>
      </c>
      <c r="Z4" s="26" t="s">
        <v>18</v>
      </c>
      <c r="AA4" s="26" t="s">
        <v>18</v>
      </c>
      <c r="AB4" s="26" t="s">
        <v>18</v>
      </c>
      <c r="AC4" s="26" t="s">
        <v>18</v>
      </c>
      <c r="AD4" s="27" t="s">
        <v>18</v>
      </c>
      <c r="AE4" s="26" t="s">
        <v>19</v>
      </c>
      <c r="AF4" s="26" t="s">
        <v>19</v>
      </c>
      <c r="AG4" s="26" t="s">
        <v>19</v>
      </c>
      <c r="AH4" s="26" t="s">
        <v>19</v>
      </c>
      <c r="AI4" s="26" t="s">
        <v>19</v>
      </c>
      <c r="AJ4" s="27" t="s">
        <v>19</v>
      </c>
      <c r="AK4" s="26" t="s">
        <v>20</v>
      </c>
      <c r="AL4" s="26" t="s">
        <v>20</v>
      </c>
      <c r="AM4" s="26" t="s">
        <v>20</v>
      </c>
      <c r="AN4" s="26" t="s">
        <v>20</v>
      </c>
      <c r="AO4" s="26" t="s">
        <v>20</v>
      </c>
      <c r="AP4" s="27" t="s">
        <v>20</v>
      </c>
      <c r="AQ4" s="26" t="s">
        <v>21</v>
      </c>
      <c r="AR4" s="26" t="s">
        <v>21</v>
      </c>
      <c r="AS4" s="26" t="s">
        <v>21</v>
      </c>
      <c r="AT4" s="26" t="s">
        <v>21</v>
      </c>
      <c r="AU4" s="26" t="s">
        <v>21</v>
      </c>
      <c r="AV4" s="27" t="s">
        <v>22</v>
      </c>
      <c r="AW4" s="169"/>
      <c r="AX4" s="169"/>
      <c r="AY4" s="169"/>
      <c r="AZ4" s="169"/>
      <c r="BA4" s="169"/>
      <c r="BB4" s="169"/>
      <c r="BC4" s="127"/>
      <c r="BD4" s="192"/>
      <c r="BE4" s="194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31" t="s">
        <v>145</v>
      </c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34" t="s">
        <v>23</v>
      </c>
      <c r="B5" s="35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6" t="s">
        <v>80</v>
      </c>
      <c r="H5" s="36" t="s">
        <v>29</v>
      </c>
      <c r="I5" s="36" t="s">
        <v>30</v>
      </c>
      <c r="J5" s="36" t="s">
        <v>31</v>
      </c>
      <c r="K5" s="36" t="s">
        <v>32</v>
      </c>
      <c r="L5" s="37" t="s">
        <v>33</v>
      </c>
      <c r="M5" s="36" t="s">
        <v>81</v>
      </c>
      <c r="N5" s="36" t="s">
        <v>34</v>
      </c>
      <c r="O5" s="36" t="s">
        <v>35</v>
      </c>
      <c r="P5" s="36" t="s">
        <v>36</v>
      </c>
      <c r="Q5" s="36" t="s">
        <v>37</v>
      </c>
      <c r="R5" s="37" t="s">
        <v>38</v>
      </c>
      <c r="S5" s="36" t="s">
        <v>82</v>
      </c>
      <c r="T5" s="36" t="s">
        <v>39</v>
      </c>
      <c r="U5" s="36" t="s">
        <v>40</v>
      </c>
      <c r="V5" s="36" t="s">
        <v>41</v>
      </c>
      <c r="W5" s="36" t="s">
        <v>42</v>
      </c>
      <c r="X5" s="37" t="s">
        <v>43</v>
      </c>
      <c r="Y5" s="36" t="s">
        <v>83</v>
      </c>
      <c r="Z5" s="36" t="s">
        <v>44</v>
      </c>
      <c r="AA5" s="36" t="s">
        <v>45</v>
      </c>
      <c r="AB5" s="36" t="s">
        <v>46</v>
      </c>
      <c r="AC5" s="36" t="s">
        <v>47</v>
      </c>
      <c r="AD5" s="37" t="s">
        <v>48</v>
      </c>
      <c r="AE5" s="36" t="s">
        <v>84</v>
      </c>
      <c r="AF5" s="36" t="s">
        <v>49</v>
      </c>
      <c r="AG5" s="36" t="s">
        <v>50</v>
      </c>
      <c r="AH5" s="36" t="s">
        <v>51</v>
      </c>
      <c r="AI5" s="36" t="s">
        <v>52</v>
      </c>
      <c r="AJ5" s="37" t="s">
        <v>53</v>
      </c>
      <c r="AK5" s="36" t="s">
        <v>85</v>
      </c>
      <c r="AL5" s="36" t="s">
        <v>54</v>
      </c>
      <c r="AM5" s="36" t="s">
        <v>55</v>
      </c>
      <c r="AN5" s="36" t="s">
        <v>56</v>
      </c>
      <c r="AO5" s="36" t="s">
        <v>57</v>
      </c>
      <c r="AP5" s="37" t="s">
        <v>58</v>
      </c>
      <c r="AQ5" s="36" t="s">
        <v>86</v>
      </c>
      <c r="AR5" s="36" t="s">
        <v>59</v>
      </c>
      <c r="AS5" s="36" t="s">
        <v>60</v>
      </c>
      <c r="AT5" s="36" t="s">
        <v>61</v>
      </c>
      <c r="AU5" s="36" t="s">
        <v>62</v>
      </c>
      <c r="AV5" s="37" t="s">
        <v>63</v>
      </c>
      <c r="AW5" s="38" t="s">
        <v>64</v>
      </c>
      <c r="AX5" s="38" t="s">
        <v>65</v>
      </c>
      <c r="AY5" s="38" t="s">
        <v>66</v>
      </c>
      <c r="AZ5" s="38" t="s">
        <v>67</v>
      </c>
      <c r="BA5" s="38" t="s">
        <v>68</v>
      </c>
      <c r="BB5" s="38" t="s">
        <v>69</v>
      </c>
      <c r="BC5" s="65" t="s">
        <v>155</v>
      </c>
      <c r="BD5" s="40" t="s">
        <v>70</v>
      </c>
      <c r="BE5" s="41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42" t="s">
        <v>146</v>
      </c>
      <c r="BQ5" s="43" t="s">
        <v>72</v>
      </c>
      <c r="BR5" s="43"/>
      <c r="BS5" s="44" t="s">
        <v>73</v>
      </c>
    </row>
    <row r="6" spans="1:71" s="1" customFormat="1" x14ac:dyDescent="0.2">
      <c r="A6" s="45">
        <v>1</v>
      </c>
      <c r="B6" s="46">
        <v>2020</v>
      </c>
      <c r="C6" s="47" t="str">
        <f>CONCATENATE(B6,"_0",A6)</f>
        <v>2020_01</v>
      </c>
      <c r="D6" s="45" t="s">
        <v>76</v>
      </c>
      <c r="E6" s="48" t="s">
        <v>147</v>
      </c>
      <c r="F6" s="48" t="s">
        <v>106</v>
      </c>
      <c r="G6" s="3"/>
      <c r="H6" s="3"/>
      <c r="I6" s="3"/>
      <c r="J6" s="3"/>
      <c r="K6" s="3"/>
      <c r="L6" s="4">
        <f t="shared" ref="L6:L17" si="0">SUM(G6:K6)</f>
        <v>0</v>
      </c>
      <c r="M6" s="3"/>
      <c r="N6" s="3"/>
      <c r="O6" s="3"/>
      <c r="P6" s="3"/>
      <c r="Q6" s="3"/>
      <c r="R6" s="5">
        <f t="shared" ref="R6:R17" si="1">SUM(M6:Q6)</f>
        <v>0</v>
      </c>
      <c r="S6" s="3"/>
      <c r="T6" s="3"/>
      <c r="U6" s="3"/>
      <c r="V6" s="3"/>
      <c r="W6" s="3"/>
      <c r="X6" s="5">
        <f t="shared" ref="X6:X17" si="2">SUM(S6:W6)</f>
        <v>0</v>
      </c>
      <c r="Y6" s="3"/>
      <c r="Z6" s="3"/>
      <c r="AA6" s="3"/>
      <c r="AB6" s="3"/>
      <c r="AC6" s="3"/>
      <c r="AD6" s="5">
        <f t="shared" ref="AD6:AD17" si="3">SUM(Y6:AC6)</f>
        <v>0</v>
      </c>
      <c r="AE6" s="3"/>
      <c r="AF6" s="3"/>
      <c r="AG6" s="3"/>
      <c r="AH6" s="3"/>
      <c r="AI6" s="3"/>
      <c r="AJ6" s="5">
        <f t="shared" ref="AJ6:AJ17" si="4">SUM(AE6:AI6)</f>
        <v>0</v>
      </c>
      <c r="AK6" s="3"/>
      <c r="AL6" s="3"/>
      <c r="AM6" s="3"/>
      <c r="AN6" s="3"/>
      <c r="AO6" s="3"/>
      <c r="AP6" s="5">
        <f t="shared" ref="AP6:AP17" si="5">SUM(AK6:AO6)</f>
        <v>0</v>
      </c>
      <c r="AQ6" s="6">
        <f t="shared" ref="AQ6:AV17" si="6">SUM(G6+M6+S6+Y6+AE6+AK6)</f>
        <v>0</v>
      </c>
      <c r="AR6" s="6">
        <f t="shared" si="6"/>
        <v>0</v>
      </c>
      <c r="AS6" s="6">
        <f t="shared" si="6"/>
        <v>0</v>
      </c>
      <c r="AT6" s="6">
        <f t="shared" si="6"/>
        <v>0</v>
      </c>
      <c r="AU6" s="6">
        <f t="shared" si="6"/>
        <v>0</v>
      </c>
      <c r="AV6" s="7">
        <f t="shared" si="6"/>
        <v>0</v>
      </c>
      <c r="AW6" s="8"/>
      <c r="AX6" s="8"/>
      <c r="AY6" s="8"/>
      <c r="AZ6" s="8"/>
      <c r="BA6" s="8"/>
      <c r="BB6" s="8"/>
      <c r="BC6" s="9"/>
      <c r="BD6" s="11"/>
      <c r="BE6" s="11"/>
      <c r="BF6" s="11"/>
      <c r="BG6" s="11"/>
      <c r="BH6" s="11"/>
      <c r="BI6" s="11"/>
      <c r="BJ6" s="11"/>
      <c r="BK6" s="11"/>
      <c r="BL6" s="12">
        <f>SUM(BG6:BK6)</f>
        <v>0</v>
      </c>
      <c r="BM6" s="13">
        <f>IF(BD6=0,0,BL6/BD6)</f>
        <v>0</v>
      </c>
      <c r="BN6" s="14"/>
      <c r="BO6" s="14"/>
      <c r="BP6" s="14"/>
      <c r="BQ6" s="15"/>
      <c r="BR6" s="16"/>
      <c r="BS6" s="17">
        <f>COUNTIF(BQ6:BR6,1)</f>
        <v>0</v>
      </c>
    </row>
    <row r="7" spans="1:71" s="1" customFormat="1" x14ac:dyDescent="0.2">
      <c r="A7" s="46">
        <v>2</v>
      </c>
      <c r="B7" s="46">
        <v>2020</v>
      </c>
      <c r="C7" s="47" t="str">
        <f t="shared" ref="C7:C14" si="7">CONCATENATE(B7,"_0",A7)</f>
        <v>2020_02</v>
      </c>
      <c r="D7" s="45" t="s">
        <v>76</v>
      </c>
      <c r="E7" s="48" t="s">
        <v>147</v>
      </c>
      <c r="F7" s="48" t="s">
        <v>106</v>
      </c>
      <c r="G7" s="3"/>
      <c r="H7" s="3"/>
      <c r="I7" s="3"/>
      <c r="J7" s="3"/>
      <c r="K7" s="3"/>
      <c r="L7" s="4">
        <f t="shared" si="0"/>
        <v>0</v>
      </c>
      <c r="M7" s="3"/>
      <c r="N7" s="3"/>
      <c r="O7" s="3"/>
      <c r="P7" s="3"/>
      <c r="Q7" s="3"/>
      <c r="R7" s="5">
        <f t="shared" si="1"/>
        <v>0</v>
      </c>
      <c r="S7" s="3"/>
      <c r="T7" s="3"/>
      <c r="U7" s="3"/>
      <c r="V7" s="3"/>
      <c r="W7" s="3"/>
      <c r="X7" s="5">
        <f t="shared" si="2"/>
        <v>0</v>
      </c>
      <c r="Y7" s="3"/>
      <c r="Z7" s="3"/>
      <c r="AA7" s="3"/>
      <c r="AB7" s="3"/>
      <c r="AC7" s="3"/>
      <c r="AD7" s="5">
        <f t="shared" si="3"/>
        <v>0</v>
      </c>
      <c r="AE7" s="3"/>
      <c r="AF7" s="3"/>
      <c r="AG7" s="3"/>
      <c r="AH7" s="3"/>
      <c r="AI7" s="3"/>
      <c r="AJ7" s="5">
        <f t="shared" si="4"/>
        <v>0</v>
      </c>
      <c r="AK7" s="3"/>
      <c r="AL7" s="3"/>
      <c r="AM7" s="3"/>
      <c r="AN7" s="3"/>
      <c r="AO7" s="3"/>
      <c r="AP7" s="5">
        <f t="shared" si="5"/>
        <v>0</v>
      </c>
      <c r="AQ7" s="6">
        <f t="shared" si="6"/>
        <v>0</v>
      </c>
      <c r="AR7" s="6">
        <f t="shared" si="6"/>
        <v>0</v>
      </c>
      <c r="AS7" s="6">
        <f t="shared" si="6"/>
        <v>0</v>
      </c>
      <c r="AT7" s="6">
        <f t="shared" si="6"/>
        <v>0</v>
      </c>
      <c r="AU7" s="6">
        <f t="shared" si="6"/>
        <v>0</v>
      </c>
      <c r="AV7" s="7">
        <f t="shared" si="6"/>
        <v>0</v>
      </c>
      <c r="AW7" s="8"/>
      <c r="AX7" s="8"/>
      <c r="AY7" s="8"/>
      <c r="AZ7" s="8"/>
      <c r="BA7" s="8"/>
      <c r="BB7" s="8"/>
      <c r="BC7" s="9"/>
      <c r="BD7" s="18"/>
      <c r="BE7" s="18"/>
      <c r="BF7" s="18"/>
      <c r="BG7" s="18"/>
      <c r="BH7" s="18"/>
      <c r="BI7" s="18"/>
      <c r="BJ7" s="18"/>
      <c r="BK7" s="18"/>
      <c r="BL7" s="12">
        <f t="shared" ref="BL7:BL17" si="8">SUM(BG7:BK7)</f>
        <v>0</v>
      </c>
      <c r="BM7" s="13">
        <f t="shared" ref="BM7:BM17" si="9">IF(BD7=0,0,BL7/BD7)</f>
        <v>0</v>
      </c>
      <c r="BN7" s="14"/>
      <c r="BO7" s="14"/>
      <c r="BP7" s="14"/>
      <c r="BQ7" s="15"/>
      <c r="BR7" s="16"/>
      <c r="BS7" s="17">
        <f>COUNTIF(BQ7:BR7,1)</f>
        <v>0</v>
      </c>
    </row>
    <row r="8" spans="1:71" s="1" customFormat="1" x14ac:dyDescent="0.2">
      <c r="A8" s="46">
        <v>3</v>
      </c>
      <c r="B8" s="46">
        <v>2020</v>
      </c>
      <c r="C8" s="47" t="str">
        <f t="shared" si="7"/>
        <v>2020_03</v>
      </c>
      <c r="D8" s="45" t="s">
        <v>76</v>
      </c>
      <c r="E8" s="48" t="s">
        <v>147</v>
      </c>
      <c r="F8" s="48" t="s">
        <v>106</v>
      </c>
      <c r="G8" s="3"/>
      <c r="H8" s="3"/>
      <c r="I8" s="3"/>
      <c r="J8" s="3"/>
      <c r="K8" s="3"/>
      <c r="L8" s="4">
        <f t="shared" si="0"/>
        <v>0</v>
      </c>
      <c r="M8" s="3"/>
      <c r="N8" s="3"/>
      <c r="O8" s="3"/>
      <c r="P8" s="3"/>
      <c r="Q8" s="3"/>
      <c r="R8" s="5">
        <f t="shared" si="1"/>
        <v>0</v>
      </c>
      <c r="S8" s="3"/>
      <c r="T8" s="3"/>
      <c r="U8" s="3"/>
      <c r="V8" s="3"/>
      <c r="W8" s="3"/>
      <c r="X8" s="5">
        <f t="shared" si="2"/>
        <v>0</v>
      </c>
      <c r="Y8" s="3"/>
      <c r="Z8" s="3"/>
      <c r="AA8" s="3"/>
      <c r="AB8" s="3"/>
      <c r="AC8" s="3"/>
      <c r="AD8" s="5">
        <f t="shared" si="3"/>
        <v>0</v>
      </c>
      <c r="AE8" s="3"/>
      <c r="AF8" s="3"/>
      <c r="AG8" s="3"/>
      <c r="AH8" s="3"/>
      <c r="AI8" s="3"/>
      <c r="AJ8" s="5">
        <f t="shared" si="4"/>
        <v>0</v>
      </c>
      <c r="AK8" s="3"/>
      <c r="AL8" s="3"/>
      <c r="AM8" s="3"/>
      <c r="AN8" s="3"/>
      <c r="AO8" s="3"/>
      <c r="AP8" s="5">
        <f t="shared" si="5"/>
        <v>0</v>
      </c>
      <c r="AQ8" s="6">
        <f t="shared" si="6"/>
        <v>0</v>
      </c>
      <c r="AR8" s="6">
        <f t="shared" si="6"/>
        <v>0</v>
      </c>
      <c r="AS8" s="6">
        <f t="shared" si="6"/>
        <v>0</v>
      </c>
      <c r="AT8" s="6">
        <f t="shared" si="6"/>
        <v>0</v>
      </c>
      <c r="AU8" s="6">
        <f t="shared" si="6"/>
        <v>0</v>
      </c>
      <c r="AV8" s="7">
        <f t="shared" si="6"/>
        <v>0</v>
      </c>
      <c r="AW8" s="8"/>
      <c r="AX8" s="8"/>
      <c r="AY8" s="8"/>
      <c r="AZ8" s="8"/>
      <c r="BA8" s="8"/>
      <c r="BB8" s="8"/>
      <c r="BC8" s="9"/>
      <c r="BD8" s="18"/>
      <c r="BE8" s="18"/>
      <c r="BF8" s="18"/>
      <c r="BG8" s="18"/>
      <c r="BH8" s="18"/>
      <c r="BI8" s="18"/>
      <c r="BJ8" s="18"/>
      <c r="BK8" s="18"/>
      <c r="BL8" s="12">
        <f t="shared" si="8"/>
        <v>0</v>
      </c>
      <c r="BM8" s="13">
        <f t="shared" si="9"/>
        <v>0</v>
      </c>
      <c r="BN8" s="14"/>
      <c r="BO8" s="14"/>
      <c r="BP8" s="14"/>
      <c r="BQ8" s="15"/>
      <c r="BR8" s="16"/>
      <c r="BS8" s="17">
        <f>COUNTIF(BQ8:BR8,1)</f>
        <v>0</v>
      </c>
    </row>
    <row r="9" spans="1:71" s="1" customFormat="1" x14ac:dyDescent="0.2">
      <c r="A9" s="46">
        <v>4</v>
      </c>
      <c r="B9" s="46">
        <v>2020</v>
      </c>
      <c r="C9" s="47" t="str">
        <f t="shared" si="7"/>
        <v>2020_04</v>
      </c>
      <c r="D9" s="45" t="s">
        <v>77</v>
      </c>
      <c r="E9" s="48" t="s">
        <v>147</v>
      </c>
      <c r="F9" s="48" t="s">
        <v>106</v>
      </c>
      <c r="G9" s="3"/>
      <c r="H9" s="3"/>
      <c r="I9" s="3"/>
      <c r="J9" s="3"/>
      <c r="K9" s="3"/>
      <c r="L9" s="4">
        <f t="shared" si="0"/>
        <v>0</v>
      </c>
      <c r="M9" s="3"/>
      <c r="N9" s="3"/>
      <c r="O9" s="3"/>
      <c r="P9" s="3"/>
      <c r="Q9" s="3"/>
      <c r="R9" s="5">
        <f t="shared" si="1"/>
        <v>0</v>
      </c>
      <c r="S9" s="3"/>
      <c r="T9" s="3"/>
      <c r="U9" s="3"/>
      <c r="V9" s="3"/>
      <c r="W9" s="3"/>
      <c r="X9" s="5">
        <f t="shared" si="2"/>
        <v>0</v>
      </c>
      <c r="Y9" s="3"/>
      <c r="Z9" s="3"/>
      <c r="AA9" s="3"/>
      <c r="AB9" s="3"/>
      <c r="AC9" s="3"/>
      <c r="AD9" s="5">
        <f t="shared" si="3"/>
        <v>0</v>
      </c>
      <c r="AE9" s="3"/>
      <c r="AF9" s="3"/>
      <c r="AG9" s="3"/>
      <c r="AH9" s="3"/>
      <c r="AI9" s="3"/>
      <c r="AJ9" s="5">
        <f t="shared" si="4"/>
        <v>0</v>
      </c>
      <c r="AK9" s="3"/>
      <c r="AL9" s="3"/>
      <c r="AM9" s="3"/>
      <c r="AN9" s="3"/>
      <c r="AO9" s="3"/>
      <c r="AP9" s="5">
        <f t="shared" si="5"/>
        <v>0</v>
      </c>
      <c r="AQ9" s="6">
        <f t="shared" si="6"/>
        <v>0</v>
      </c>
      <c r="AR9" s="6">
        <f t="shared" si="6"/>
        <v>0</v>
      </c>
      <c r="AS9" s="6">
        <f t="shared" si="6"/>
        <v>0</v>
      </c>
      <c r="AT9" s="6">
        <f t="shared" si="6"/>
        <v>0</v>
      </c>
      <c r="AU9" s="6">
        <f t="shared" si="6"/>
        <v>0</v>
      </c>
      <c r="AV9" s="7">
        <f t="shared" si="6"/>
        <v>0</v>
      </c>
      <c r="AW9" s="8"/>
      <c r="AX9" s="8"/>
      <c r="AY9" s="8"/>
      <c r="AZ9" s="8"/>
      <c r="BA9" s="8"/>
      <c r="BB9" s="8"/>
      <c r="BC9" s="9"/>
      <c r="BD9" s="18"/>
      <c r="BE9" s="18"/>
      <c r="BF9" s="18"/>
      <c r="BG9" s="18"/>
      <c r="BH9" s="18"/>
      <c r="BI9" s="18"/>
      <c r="BJ9" s="18"/>
      <c r="BK9" s="18"/>
      <c r="BL9" s="12">
        <f t="shared" si="8"/>
        <v>0</v>
      </c>
      <c r="BM9" s="13">
        <f t="shared" si="9"/>
        <v>0</v>
      </c>
      <c r="BN9" s="14"/>
      <c r="BO9" s="14"/>
      <c r="BP9" s="14"/>
      <c r="BQ9" s="15"/>
      <c r="BR9" s="16"/>
      <c r="BS9" s="17">
        <f>COUNTIF(BQ9:BR9,1)</f>
        <v>0</v>
      </c>
    </row>
    <row r="10" spans="1:71" s="1" customFormat="1" x14ac:dyDescent="0.2">
      <c r="A10" s="46">
        <v>5</v>
      </c>
      <c r="B10" s="46">
        <v>2020</v>
      </c>
      <c r="C10" s="47" t="str">
        <f t="shared" si="7"/>
        <v>2020_05</v>
      </c>
      <c r="D10" s="45" t="s">
        <v>77</v>
      </c>
      <c r="E10" s="48" t="s">
        <v>147</v>
      </c>
      <c r="F10" s="48" t="s">
        <v>106</v>
      </c>
      <c r="G10" s="3"/>
      <c r="H10" s="3"/>
      <c r="I10" s="3"/>
      <c r="J10" s="3"/>
      <c r="K10" s="3"/>
      <c r="L10" s="4">
        <f t="shared" si="0"/>
        <v>0</v>
      </c>
      <c r="M10" s="3"/>
      <c r="N10" s="3"/>
      <c r="O10" s="3"/>
      <c r="P10" s="3"/>
      <c r="Q10" s="3"/>
      <c r="R10" s="5">
        <f t="shared" si="1"/>
        <v>0</v>
      </c>
      <c r="S10" s="3"/>
      <c r="T10" s="3"/>
      <c r="U10" s="3"/>
      <c r="V10" s="3"/>
      <c r="W10" s="3"/>
      <c r="X10" s="5">
        <f t="shared" si="2"/>
        <v>0</v>
      </c>
      <c r="Y10" s="3"/>
      <c r="Z10" s="3"/>
      <c r="AA10" s="3"/>
      <c r="AB10" s="3"/>
      <c r="AC10" s="3"/>
      <c r="AD10" s="5">
        <f t="shared" si="3"/>
        <v>0</v>
      </c>
      <c r="AE10" s="3"/>
      <c r="AF10" s="3"/>
      <c r="AG10" s="3"/>
      <c r="AH10" s="3"/>
      <c r="AI10" s="3"/>
      <c r="AJ10" s="5">
        <f t="shared" si="4"/>
        <v>0</v>
      </c>
      <c r="AK10" s="3"/>
      <c r="AL10" s="3"/>
      <c r="AM10" s="3"/>
      <c r="AN10" s="3"/>
      <c r="AO10" s="3"/>
      <c r="AP10" s="5">
        <f t="shared" si="5"/>
        <v>0</v>
      </c>
      <c r="AQ10" s="6">
        <f t="shared" si="6"/>
        <v>0</v>
      </c>
      <c r="AR10" s="6">
        <f t="shared" si="6"/>
        <v>0</v>
      </c>
      <c r="AS10" s="6">
        <f t="shared" si="6"/>
        <v>0</v>
      </c>
      <c r="AT10" s="6">
        <f t="shared" si="6"/>
        <v>0</v>
      </c>
      <c r="AU10" s="6">
        <f t="shared" si="6"/>
        <v>0</v>
      </c>
      <c r="AV10" s="7">
        <f t="shared" si="6"/>
        <v>0</v>
      </c>
      <c r="AW10" s="8"/>
      <c r="AX10" s="8"/>
      <c r="AY10" s="8"/>
      <c r="AZ10" s="8"/>
      <c r="BA10" s="8"/>
      <c r="BB10" s="8"/>
      <c r="BC10" s="9"/>
      <c r="BD10" s="18"/>
      <c r="BE10" s="18"/>
      <c r="BF10" s="18"/>
      <c r="BG10" s="18"/>
      <c r="BH10" s="18"/>
      <c r="BI10" s="18"/>
      <c r="BJ10" s="18"/>
      <c r="BK10" s="18"/>
      <c r="BL10" s="12">
        <f t="shared" si="8"/>
        <v>0</v>
      </c>
      <c r="BM10" s="13">
        <f t="shared" si="9"/>
        <v>0</v>
      </c>
      <c r="BN10" s="14"/>
      <c r="BO10" s="14"/>
      <c r="BP10" s="14"/>
      <c r="BQ10" s="15"/>
      <c r="BR10" s="16"/>
      <c r="BS10" s="17">
        <f>COUNTIF(BQ10:BR10,1)</f>
        <v>0</v>
      </c>
    </row>
    <row r="11" spans="1:71" s="1" customFormat="1" x14ac:dyDescent="0.2">
      <c r="A11" s="46">
        <v>6</v>
      </c>
      <c r="B11" s="46">
        <v>2020</v>
      </c>
      <c r="C11" s="47" t="str">
        <f t="shared" si="7"/>
        <v>2020_06</v>
      </c>
      <c r="D11" s="45" t="s">
        <v>77</v>
      </c>
      <c r="E11" s="48" t="s">
        <v>147</v>
      </c>
      <c r="F11" s="48" t="s">
        <v>106</v>
      </c>
      <c r="G11" s="3"/>
      <c r="H11" s="3"/>
      <c r="I11" s="3"/>
      <c r="J11" s="3"/>
      <c r="K11" s="3"/>
      <c r="L11" s="4">
        <f t="shared" si="0"/>
        <v>0</v>
      </c>
      <c r="M11" s="3"/>
      <c r="N11" s="3"/>
      <c r="O11" s="3"/>
      <c r="P11" s="3"/>
      <c r="Q11" s="3"/>
      <c r="R11" s="5">
        <f t="shared" si="1"/>
        <v>0</v>
      </c>
      <c r="S11" s="3"/>
      <c r="T11" s="3"/>
      <c r="U11" s="3"/>
      <c r="V11" s="3"/>
      <c r="W11" s="3"/>
      <c r="X11" s="5">
        <f t="shared" si="2"/>
        <v>0</v>
      </c>
      <c r="Y11" s="3"/>
      <c r="Z11" s="3"/>
      <c r="AA11" s="3"/>
      <c r="AB11" s="3"/>
      <c r="AC11" s="3"/>
      <c r="AD11" s="5">
        <f t="shared" si="3"/>
        <v>0</v>
      </c>
      <c r="AE11" s="3"/>
      <c r="AF11" s="3"/>
      <c r="AG11" s="3"/>
      <c r="AH11" s="3"/>
      <c r="AI11" s="3"/>
      <c r="AJ11" s="5">
        <f t="shared" si="4"/>
        <v>0</v>
      </c>
      <c r="AK11" s="3"/>
      <c r="AL11" s="3"/>
      <c r="AM11" s="3"/>
      <c r="AN11" s="3"/>
      <c r="AO11" s="3"/>
      <c r="AP11" s="5">
        <f t="shared" si="5"/>
        <v>0</v>
      </c>
      <c r="AQ11" s="6">
        <f t="shared" si="6"/>
        <v>0</v>
      </c>
      <c r="AR11" s="6">
        <f t="shared" si="6"/>
        <v>0</v>
      </c>
      <c r="AS11" s="6">
        <f t="shared" si="6"/>
        <v>0</v>
      </c>
      <c r="AT11" s="6">
        <f t="shared" si="6"/>
        <v>0</v>
      </c>
      <c r="AU11" s="6">
        <f t="shared" si="6"/>
        <v>0</v>
      </c>
      <c r="AV11" s="7">
        <f t="shared" si="6"/>
        <v>0</v>
      </c>
      <c r="AW11" s="8"/>
      <c r="AX11" s="8"/>
      <c r="AY11" s="8"/>
      <c r="AZ11" s="8"/>
      <c r="BA11" s="8"/>
      <c r="BB11" s="8"/>
      <c r="BC11" s="9"/>
      <c r="BD11" s="18"/>
      <c r="BE11" s="18"/>
      <c r="BF11" s="18"/>
      <c r="BG11" s="18"/>
      <c r="BH11" s="18"/>
      <c r="BI11" s="18"/>
      <c r="BJ11" s="18"/>
      <c r="BK11" s="18"/>
      <c r="BL11" s="12">
        <f t="shared" si="8"/>
        <v>0</v>
      </c>
      <c r="BM11" s="13">
        <f t="shared" si="9"/>
        <v>0</v>
      </c>
      <c r="BN11" s="14"/>
      <c r="BO11" s="14"/>
      <c r="BP11" s="14"/>
      <c r="BQ11" s="15"/>
      <c r="BR11" s="16"/>
      <c r="BS11" s="17">
        <f>COUNTIF(BQ11:BR11,1)</f>
        <v>0</v>
      </c>
    </row>
    <row r="12" spans="1:71" s="1" customFormat="1" x14ac:dyDescent="0.2">
      <c r="A12" s="46">
        <v>7</v>
      </c>
      <c r="B12" s="46">
        <v>2020</v>
      </c>
      <c r="C12" s="47" t="str">
        <f t="shared" si="7"/>
        <v>2020_07</v>
      </c>
      <c r="D12" s="45" t="s">
        <v>78</v>
      </c>
      <c r="E12" s="48" t="s">
        <v>147</v>
      </c>
      <c r="F12" s="48" t="s">
        <v>106</v>
      </c>
      <c r="G12" s="3"/>
      <c r="H12" s="3"/>
      <c r="I12" s="3"/>
      <c r="J12" s="3"/>
      <c r="K12" s="3"/>
      <c r="L12" s="4">
        <f t="shared" si="0"/>
        <v>0</v>
      </c>
      <c r="M12" s="3"/>
      <c r="N12" s="3"/>
      <c r="O12" s="3"/>
      <c r="P12" s="3"/>
      <c r="Q12" s="3"/>
      <c r="R12" s="5">
        <f t="shared" si="1"/>
        <v>0</v>
      </c>
      <c r="S12" s="3"/>
      <c r="T12" s="3"/>
      <c r="U12" s="3"/>
      <c r="V12" s="3"/>
      <c r="W12" s="3"/>
      <c r="X12" s="5">
        <f t="shared" si="2"/>
        <v>0</v>
      </c>
      <c r="Y12" s="3"/>
      <c r="Z12" s="3"/>
      <c r="AA12" s="3"/>
      <c r="AB12" s="3"/>
      <c r="AC12" s="3"/>
      <c r="AD12" s="5">
        <f t="shared" si="3"/>
        <v>0</v>
      </c>
      <c r="AE12" s="3"/>
      <c r="AF12" s="3"/>
      <c r="AG12" s="3"/>
      <c r="AH12" s="3"/>
      <c r="AI12" s="3"/>
      <c r="AJ12" s="5">
        <f t="shared" si="4"/>
        <v>0</v>
      </c>
      <c r="AK12" s="3"/>
      <c r="AL12" s="3"/>
      <c r="AM12" s="3"/>
      <c r="AN12" s="3"/>
      <c r="AO12" s="3"/>
      <c r="AP12" s="5">
        <f t="shared" si="5"/>
        <v>0</v>
      </c>
      <c r="AQ12" s="6">
        <f t="shared" si="6"/>
        <v>0</v>
      </c>
      <c r="AR12" s="6">
        <f t="shared" si="6"/>
        <v>0</v>
      </c>
      <c r="AS12" s="6">
        <f t="shared" si="6"/>
        <v>0</v>
      </c>
      <c r="AT12" s="6">
        <f t="shared" si="6"/>
        <v>0</v>
      </c>
      <c r="AU12" s="6">
        <f t="shared" si="6"/>
        <v>0</v>
      </c>
      <c r="AV12" s="7">
        <f t="shared" si="6"/>
        <v>0</v>
      </c>
      <c r="AW12" s="8"/>
      <c r="AX12" s="8"/>
      <c r="AY12" s="8"/>
      <c r="AZ12" s="8"/>
      <c r="BA12" s="8"/>
      <c r="BB12" s="8"/>
      <c r="BC12" s="9"/>
      <c r="BD12" s="18"/>
      <c r="BE12" s="18"/>
      <c r="BF12" s="18"/>
      <c r="BG12" s="18"/>
      <c r="BH12" s="18"/>
      <c r="BI12" s="18"/>
      <c r="BJ12" s="18"/>
      <c r="BK12" s="18"/>
      <c r="BL12" s="12">
        <f t="shared" si="8"/>
        <v>0</v>
      </c>
      <c r="BM12" s="13">
        <f t="shared" si="9"/>
        <v>0</v>
      </c>
      <c r="BN12" s="14"/>
      <c r="BO12" s="14"/>
      <c r="BP12" s="14"/>
      <c r="BQ12" s="15"/>
      <c r="BR12" s="16"/>
      <c r="BS12" s="17">
        <f>COUNTIF(BQ12:BR12,1)</f>
        <v>0</v>
      </c>
    </row>
    <row r="13" spans="1:71" s="1" customFormat="1" x14ac:dyDescent="0.2">
      <c r="A13" s="46">
        <v>8</v>
      </c>
      <c r="B13" s="46">
        <v>2020</v>
      </c>
      <c r="C13" s="47" t="str">
        <f t="shared" si="7"/>
        <v>2020_08</v>
      </c>
      <c r="D13" s="45" t="s">
        <v>78</v>
      </c>
      <c r="E13" s="48" t="s">
        <v>147</v>
      </c>
      <c r="F13" s="48" t="s">
        <v>106</v>
      </c>
      <c r="G13" s="3"/>
      <c r="H13" s="3"/>
      <c r="I13" s="3"/>
      <c r="J13" s="3"/>
      <c r="K13" s="3"/>
      <c r="L13" s="4">
        <f t="shared" si="0"/>
        <v>0</v>
      </c>
      <c r="M13" s="3"/>
      <c r="N13" s="3"/>
      <c r="O13" s="3"/>
      <c r="P13" s="3"/>
      <c r="Q13" s="3"/>
      <c r="R13" s="5">
        <f t="shared" si="1"/>
        <v>0</v>
      </c>
      <c r="S13" s="3"/>
      <c r="T13" s="3"/>
      <c r="U13" s="3"/>
      <c r="V13" s="3"/>
      <c r="W13" s="3"/>
      <c r="X13" s="5">
        <f t="shared" si="2"/>
        <v>0</v>
      </c>
      <c r="Y13" s="3"/>
      <c r="Z13" s="3"/>
      <c r="AA13" s="3"/>
      <c r="AB13" s="3"/>
      <c r="AC13" s="3"/>
      <c r="AD13" s="5">
        <f t="shared" si="3"/>
        <v>0</v>
      </c>
      <c r="AE13" s="3"/>
      <c r="AF13" s="3"/>
      <c r="AG13" s="3"/>
      <c r="AH13" s="3"/>
      <c r="AI13" s="3"/>
      <c r="AJ13" s="5">
        <f t="shared" si="4"/>
        <v>0</v>
      </c>
      <c r="AK13" s="3"/>
      <c r="AL13" s="3"/>
      <c r="AM13" s="3"/>
      <c r="AN13" s="3"/>
      <c r="AO13" s="3"/>
      <c r="AP13" s="5">
        <f t="shared" si="5"/>
        <v>0</v>
      </c>
      <c r="AQ13" s="6">
        <f t="shared" si="6"/>
        <v>0</v>
      </c>
      <c r="AR13" s="6">
        <f t="shared" si="6"/>
        <v>0</v>
      </c>
      <c r="AS13" s="6">
        <f t="shared" si="6"/>
        <v>0</v>
      </c>
      <c r="AT13" s="6">
        <f t="shared" si="6"/>
        <v>0</v>
      </c>
      <c r="AU13" s="6">
        <f t="shared" si="6"/>
        <v>0</v>
      </c>
      <c r="AV13" s="7">
        <f t="shared" si="6"/>
        <v>0</v>
      </c>
      <c r="AW13" s="8"/>
      <c r="AX13" s="8"/>
      <c r="AY13" s="8"/>
      <c r="AZ13" s="8"/>
      <c r="BA13" s="8"/>
      <c r="BB13" s="8"/>
      <c r="BC13" s="9"/>
      <c r="BD13" s="18"/>
      <c r="BE13" s="18"/>
      <c r="BF13" s="18"/>
      <c r="BG13" s="18"/>
      <c r="BH13" s="18"/>
      <c r="BI13" s="18"/>
      <c r="BJ13" s="18"/>
      <c r="BK13" s="18"/>
      <c r="BL13" s="12">
        <f t="shared" si="8"/>
        <v>0</v>
      </c>
      <c r="BM13" s="13">
        <f t="shared" si="9"/>
        <v>0</v>
      </c>
      <c r="BN13" s="14"/>
      <c r="BO13" s="14"/>
      <c r="BP13" s="14"/>
      <c r="BQ13" s="15"/>
      <c r="BR13" s="16"/>
      <c r="BS13" s="17">
        <f>COUNTIF(BQ13:BR13,1)</f>
        <v>0</v>
      </c>
    </row>
    <row r="14" spans="1:71" s="1" customFormat="1" x14ac:dyDescent="0.2">
      <c r="A14" s="46">
        <v>9</v>
      </c>
      <c r="B14" s="46">
        <v>2020</v>
      </c>
      <c r="C14" s="47" t="str">
        <f t="shared" si="7"/>
        <v>2020_09</v>
      </c>
      <c r="D14" s="45" t="s">
        <v>78</v>
      </c>
      <c r="E14" s="48" t="s">
        <v>147</v>
      </c>
      <c r="F14" s="48" t="s">
        <v>106</v>
      </c>
      <c r="G14" s="3"/>
      <c r="H14" s="3"/>
      <c r="I14" s="3"/>
      <c r="J14" s="3"/>
      <c r="K14" s="3"/>
      <c r="L14" s="4">
        <f t="shared" si="0"/>
        <v>0</v>
      </c>
      <c r="M14" s="3"/>
      <c r="N14" s="3"/>
      <c r="O14" s="3"/>
      <c r="P14" s="3"/>
      <c r="Q14" s="3"/>
      <c r="R14" s="5">
        <f t="shared" si="1"/>
        <v>0</v>
      </c>
      <c r="S14" s="3"/>
      <c r="T14" s="3"/>
      <c r="U14" s="3"/>
      <c r="V14" s="3"/>
      <c r="W14" s="3"/>
      <c r="X14" s="5">
        <f t="shared" si="2"/>
        <v>0</v>
      </c>
      <c r="Y14" s="3"/>
      <c r="Z14" s="3"/>
      <c r="AA14" s="3"/>
      <c r="AB14" s="3"/>
      <c r="AC14" s="3"/>
      <c r="AD14" s="5">
        <f t="shared" si="3"/>
        <v>0</v>
      </c>
      <c r="AE14" s="3"/>
      <c r="AF14" s="3"/>
      <c r="AG14" s="3"/>
      <c r="AH14" s="3"/>
      <c r="AI14" s="3"/>
      <c r="AJ14" s="5">
        <f t="shared" si="4"/>
        <v>0</v>
      </c>
      <c r="AK14" s="3"/>
      <c r="AL14" s="3"/>
      <c r="AM14" s="3"/>
      <c r="AN14" s="3"/>
      <c r="AO14" s="3"/>
      <c r="AP14" s="5">
        <f t="shared" si="5"/>
        <v>0</v>
      </c>
      <c r="AQ14" s="6">
        <f t="shared" si="6"/>
        <v>0</v>
      </c>
      <c r="AR14" s="6">
        <f t="shared" si="6"/>
        <v>0</v>
      </c>
      <c r="AS14" s="6">
        <f t="shared" si="6"/>
        <v>0</v>
      </c>
      <c r="AT14" s="6">
        <f t="shared" si="6"/>
        <v>0</v>
      </c>
      <c r="AU14" s="6">
        <f t="shared" si="6"/>
        <v>0</v>
      </c>
      <c r="AV14" s="7">
        <f t="shared" si="6"/>
        <v>0</v>
      </c>
      <c r="AW14" s="8"/>
      <c r="AX14" s="8"/>
      <c r="AY14" s="8"/>
      <c r="AZ14" s="8"/>
      <c r="BA14" s="8"/>
      <c r="BB14" s="8"/>
      <c r="BC14" s="9"/>
      <c r="BD14" s="18"/>
      <c r="BE14" s="18"/>
      <c r="BF14" s="18"/>
      <c r="BG14" s="18"/>
      <c r="BH14" s="18"/>
      <c r="BI14" s="18"/>
      <c r="BJ14" s="18"/>
      <c r="BK14" s="18"/>
      <c r="BL14" s="12">
        <f t="shared" si="8"/>
        <v>0</v>
      </c>
      <c r="BM14" s="13">
        <f t="shared" si="9"/>
        <v>0</v>
      </c>
      <c r="BN14" s="14"/>
      <c r="BO14" s="14"/>
      <c r="BP14" s="14"/>
      <c r="BQ14" s="15"/>
      <c r="BR14" s="16"/>
      <c r="BS14" s="17">
        <f>COUNTIF(BQ14:BR14,1)</f>
        <v>0</v>
      </c>
    </row>
    <row r="15" spans="1:71" s="1" customFormat="1" x14ac:dyDescent="0.2">
      <c r="A15" s="46">
        <v>10</v>
      </c>
      <c r="B15" s="46">
        <v>2020</v>
      </c>
      <c r="C15" s="49" t="str">
        <f>CONCATENATE(B15,"_",A15)</f>
        <v>2020_10</v>
      </c>
      <c r="D15" s="45" t="s">
        <v>79</v>
      </c>
      <c r="E15" s="48" t="s">
        <v>147</v>
      </c>
      <c r="F15" s="48" t="s">
        <v>106</v>
      </c>
      <c r="G15" s="3"/>
      <c r="H15" s="3"/>
      <c r="I15" s="3"/>
      <c r="J15" s="3"/>
      <c r="K15" s="3"/>
      <c r="L15" s="4">
        <f t="shared" si="0"/>
        <v>0</v>
      </c>
      <c r="M15" s="3"/>
      <c r="N15" s="3"/>
      <c r="O15" s="3"/>
      <c r="P15" s="3"/>
      <c r="Q15" s="3"/>
      <c r="R15" s="5">
        <f t="shared" si="1"/>
        <v>0</v>
      </c>
      <c r="S15" s="3"/>
      <c r="T15" s="3"/>
      <c r="U15" s="3"/>
      <c r="V15" s="3"/>
      <c r="W15" s="3"/>
      <c r="X15" s="5">
        <f t="shared" si="2"/>
        <v>0</v>
      </c>
      <c r="Y15" s="3"/>
      <c r="Z15" s="3"/>
      <c r="AA15" s="3"/>
      <c r="AB15" s="3"/>
      <c r="AC15" s="3"/>
      <c r="AD15" s="5">
        <f t="shared" si="3"/>
        <v>0</v>
      </c>
      <c r="AE15" s="3"/>
      <c r="AF15" s="3"/>
      <c r="AG15" s="3"/>
      <c r="AH15" s="3"/>
      <c r="AI15" s="3"/>
      <c r="AJ15" s="5">
        <f t="shared" si="4"/>
        <v>0</v>
      </c>
      <c r="AK15" s="3"/>
      <c r="AL15" s="3"/>
      <c r="AM15" s="3"/>
      <c r="AN15" s="3"/>
      <c r="AO15" s="3"/>
      <c r="AP15" s="5">
        <f t="shared" si="5"/>
        <v>0</v>
      </c>
      <c r="AQ15" s="6">
        <f t="shared" si="6"/>
        <v>0</v>
      </c>
      <c r="AR15" s="6">
        <f t="shared" si="6"/>
        <v>0</v>
      </c>
      <c r="AS15" s="6">
        <f t="shared" si="6"/>
        <v>0</v>
      </c>
      <c r="AT15" s="6">
        <f t="shared" si="6"/>
        <v>0</v>
      </c>
      <c r="AU15" s="6">
        <f t="shared" si="6"/>
        <v>0</v>
      </c>
      <c r="AV15" s="7">
        <f t="shared" si="6"/>
        <v>0</v>
      </c>
      <c r="AW15" s="8"/>
      <c r="AX15" s="8"/>
      <c r="AY15" s="8"/>
      <c r="AZ15" s="8"/>
      <c r="BA15" s="8"/>
      <c r="BB15" s="8"/>
      <c r="BC15" s="9"/>
      <c r="BD15" s="18"/>
      <c r="BE15" s="18"/>
      <c r="BF15" s="18"/>
      <c r="BG15" s="18"/>
      <c r="BH15" s="18"/>
      <c r="BI15" s="18"/>
      <c r="BJ15" s="18"/>
      <c r="BK15" s="18"/>
      <c r="BL15" s="12">
        <f t="shared" si="8"/>
        <v>0</v>
      </c>
      <c r="BM15" s="13">
        <f t="shared" si="9"/>
        <v>0</v>
      </c>
      <c r="BN15" s="14"/>
      <c r="BO15" s="14"/>
      <c r="BP15" s="14"/>
      <c r="BQ15" s="15"/>
      <c r="BR15" s="16"/>
      <c r="BS15" s="17">
        <f>COUNTIF(BQ15:BR15,1)</f>
        <v>0</v>
      </c>
    </row>
    <row r="16" spans="1:71" s="1" customFormat="1" x14ac:dyDescent="0.2">
      <c r="A16" s="46">
        <v>11</v>
      </c>
      <c r="B16" s="46">
        <v>2020</v>
      </c>
      <c r="C16" s="49" t="str">
        <f>CONCATENATE(B16,"_",A16)</f>
        <v>2020_11</v>
      </c>
      <c r="D16" s="45" t="s">
        <v>79</v>
      </c>
      <c r="E16" s="48" t="s">
        <v>147</v>
      </c>
      <c r="F16" s="48" t="s">
        <v>106</v>
      </c>
      <c r="G16" s="3"/>
      <c r="H16" s="3"/>
      <c r="I16" s="3"/>
      <c r="J16" s="3"/>
      <c r="K16" s="3"/>
      <c r="L16" s="4">
        <f t="shared" si="0"/>
        <v>0</v>
      </c>
      <c r="M16" s="3"/>
      <c r="N16" s="3"/>
      <c r="O16" s="3"/>
      <c r="P16" s="3"/>
      <c r="Q16" s="3"/>
      <c r="R16" s="5">
        <f t="shared" si="1"/>
        <v>0</v>
      </c>
      <c r="S16" s="3"/>
      <c r="T16" s="3"/>
      <c r="U16" s="3"/>
      <c r="V16" s="3"/>
      <c r="W16" s="3"/>
      <c r="X16" s="5">
        <f t="shared" si="2"/>
        <v>0</v>
      </c>
      <c r="Y16" s="3"/>
      <c r="Z16" s="3"/>
      <c r="AA16" s="3"/>
      <c r="AB16" s="3"/>
      <c r="AC16" s="3"/>
      <c r="AD16" s="5">
        <f t="shared" si="3"/>
        <v>0</v>
      </c>
      <c r="AE16" s="3"/>
      <c r="AF16" s="3"/>
      <c r="AG16" s="3"/>
      <c r="AH16" s="3"/>
      <c r="AI16" s="3"/>
      <c r="AJ16" s="5">
        <f t="shared" si="4"/>
        <v>0</v>
      </c>
      <c r="AK16" s="3"/>
      <c r="AL16" s="3"/>
      <c r="AM16" s="3"/>
      <c r="AN16" s="3"/>
      <c r="AO16" s="3"/>
      <c r="AP16" s="5">
        <f t="shared" si="5"/>
        <v>0</v>
      </c>
      <c r="AQ16" s="6">
        <f t="shared" si="6"/>
        <v>0</v>
      </c>
      <c r="AR16" s="6">
        <f t="shared" si="6"/>
        <v>0</v>
      </c>
      <c r="AS16" s="6">
        <f t="shared" si="6"/>
        <v>0</v>
      </c>
      <c r="AT16" s="6">
        <f t="shared" si="6"/>
        <v>0</v>
      </c>
      <c r="AU16" s="6">
        <f t="shared" si="6"/>
        <v>0</v>
      </c>
      <c r="AV16" s="7">
        <f t="shared" si="6"/>
        <v>0</v>
      </c>
      <c r="AW16" s="8"/>
      <c r="AX16" s="8"/>
      <c r="AY16" s="8"/>
      <c r="AZ16" s="8"/>
      <c r="BA16" s="8"/>
      <c r="BB16" s="8"/>
      <c r="BC16" s="9"/>
      <c r="BD16" s="18"/>
      <c r="BE16" s="18"/>
      <c r="BF16" s="18"/>
      <c r="BG16" s="18"/>
      <c r="BH16" s="18"/>
      <c r="BI16" s="18"/>
      <c r="BJ16" s="18"/>
      <c r="BK16" s="18"/>
      <c r="BL16" s="12">
        <f t="shared" si="8"/>
        <v>0</v>
      </c>
      <c r="BM16" s="13">
        <f t="shared" si="9"/>
        <v>0</v>
      </c>
      <c r="BN16" s="14"/>
      <c r="BO16" s="14"/>
      <c r="BP16" s="14"/>
      <c r="BQ16" s="15"/>
      <c r="BR16" s="16"/>
      <c r="BS16" s="17">
        <f>COUNTIF(BQ16:BR16,1)</f>
        <v>0</v>
      </c>
    </row>
    <row r="17" spans="1:71" s="1" customFormat="1" x14ac:dyDescent="0.2">
      <c r="A17" s="50">
        <v>12</v>
      </c>
      <c r="B17" s="46">
        <v>2020</v>
      </c>
      <c r="C17" s="49" t="str">
        <f>CONCATENATE(B17,"_",A17)</f>
        <v>2020_12</v>
      </c>
      <c r="D17" s="45" t="s">
        <v>79</v>
      </c>
      <c r="E17" s="48" t="s">
        <v>147</v>
      </c>
      <c r="F17" s="48" t="s">
        <v>106</v>
      </c>
      <c r="G17" s="3"/>
      <c r="H17" s="3"/>
      <c r="I17" s="3"/>
      <c r="J17" s="3"/>
      <c r="K17" s="3"/>
      <c r="L17" s="4">
        <f t="shared" si="0"/>
        <v>0</v>
      </c>
      <c r="M17" s="3"/>
      <c r="N17" s="3"/>
      <c r="O17" s="3"/>
      <c r="P17" s="3"/>
      <c r="Q17" s="3"/>
      <c r="R17" s="5">
        <f t="shared" si="1"/>
        <v>0</v>
      </c>
      <c r="S17" s="3"/>
      <c r="T17" s="3"/>
      <c r="U17" s="3"/>
      <c r="V17" s="3"/>
      <c r="W17" s="3"/>
      <c r="X17" s="5">
        <f t="shared" si="2"/>
        <v>0</v>
      </c>
      <c r="Y17" s="3"/>
      <c r="Z17" s="3"/>
      <c r="AA17" s="3"/>
      <c r="AB17" s="3"/>
      <c r="AC17" s="3"/>
      <c r="AD17" s="5">
        <f t="shared" si="3"/>
        <v>0</v>
      </c>
      <c r="AE17" s="3"/>
      <c r="AF17" s="3"/>
      <c r="AG17" s="3"/>
      <c r="AH17" s="3"/>
      <c r="AI17" s="3"/>
      <c r="AJ17" s="5">
        <f t="shared" si="4"/>
        <v>0</v>
      </c>
      <c r="AK17" s="3"/>
      <c r="AL17" s="3"/>
      <c r="AM17" s="3"/>
      <c r="AN17" s="3"/>
      <c r="AO17" s="3"/>
      <c r="AP17" s="5">
        <f t="shared" si="5"/>
        <v>0</v>
      </c>
      <c r="AQ17" s="6">
        <f t="shared" si="6"/>
        <v>0</v>
      </c>
      <c r="AR17" s="6">
        <f t="shared" si="6"/>
        <v>0</v>
      </c>
      <c r="AS17" s="6">
        <f t="shared" si="6"/>
        <v>0</v>
      </c>
      <c r="AT17" s="6">
        <f t="shared" si="6"/>
        <v>0</v>
      </c>
      <c r="AU17" s="6">
        <f t="shared" si="6"/>
        <v>0</v>
      </c>
      <c r="AV17" s="7">
        <f t="shared" si="6"/>
        <v>0</v>
      </c>
      <c r="AW17" s="8"/>
      <c r="AX17" s="8"/>
      <c r="AY17" s="8"/>
      <c r="AZ17" s="8"/>
      <c r="BA17" s="8"/>
      <c r="BB17" s="8"/>
      <c r="BC17" s="9"/>
      <c r="BD17" s="18"/>
      <c r="BE17" s="18"/>
      <c r="BF17" s="18"/>
      <c r="BG17" s="18"/>
      <c r="BH17" s="18"/>
      <c r="BI17" s="18"/>
      <c r="BJ17" s="18"/>
      <c r="BK17" s="18"/>
      <c r="BL17" s="12">
        <f t="shared" si="8"/>
        <v>0</v>
      </c>
      <c r="BM17" s="13">
        <f t="shared" si="9"/>
        <v>0</v>
      </c>
      <c r="BN17" s="14"/>
      <c r="BO17" s="14"/>
      <c r="BP17" s="14"/>
      <c r="BQ17" s="15"/>
      <c r="BR17" s="16"/>
      <c r="BS17" s="17">
        <f>COUNTIF(BQ17:BR17,1)</f>
        <v>0</v>
      </c>
    </row>
    <row r="18" spans="1:71" s="1" customFormat="1" x14ac:dyDescent="0.25">
      <c r="AW18" s="51"/>
      <c r="AX18" s="51"/>
      <c r="AY18" s="51"/>
      <c r="AZ18" s="51"/>
      <c r="BA18" s="51"/>
      <c r="BB18" s="51"/>
    </row>
  </sheetData>
  <mergeCells count="29">
    <mergeCell ref="BN1:BO2"/>
    <mergeCell ref="BB3:BB4"/>
    <mergeCell ref="BP1:BP2"/>
    <mergeCell ref="BQ1:BS2"/>
    <mergeCell ref="A2:A4"/>
    <mergeCell ref="B2:B4"/>
    <mergeCell ref="C2:C4"/>
    <mergeCell ref="D2:D4"/>
    <mergeCell ref="E2:E4"/>
    <mergeCell ref="F2:F4"/>
    <mergeCell ref="G3:AP3"/>
    <mergeCell ref="AQ3:AV3"/>
    <mergeCell ref="A1:F1"/>
    <mergeCell ref="G1:AW2"/>
    <mergeCell ref="BC1:BC2"/>
    <mergeCell ref="BD1:BM2"/>
    <mergeCell ref="AW3:AW4"/>
    <mergeCell ref="AX3:AX4"/>
    <mergeCell ref="AY3:AY4"/>
    <mergeCell ref="AZ3:AZ4"/>
    <mergeCell ref="BA3:BA4"/>
    <mergeCell ref="BN3:BN4"/>
    <mergeCell ref="BC3:BC4"/>
    <mergeCell ref="BF3:BF4"/>
    <mergeCell ref="BD3:BD4"/>
    <mergeCell ref="BE3:BE4"/>
    <mergeCell ref="BG3:BK3"/>
    <mergeCell ref="BL3:BM3"/>
    <mergeCell ref="BO3:BO4"/>
  </mergeCells>
  <conditionalFormatting sqref="BQ6:BR17">
    <cfRule type="cellIs" dxfId="11" priority="2" operator="equal">
      <formula>1</formula>
    </cfRule>
    <cfRule type="cellIs" dxfId="10" priority="5" operator="equal">
      <formula>1</formula>
    </cfRule>
  </conditionalFormatting>
  <conditionalFormatting sqref="BQ6:BR17">
    <cfRule type="cellIs" dxfId="9" priority="4" operator="equal">
      <formula>1</formula>
    </cfRule>
  </conditionalFormatting>
  <conditionalFormatting sqref="BS6:BS17">
    <cfRule type="cellIs" dxfId="8" priority="1" operator="greaterThan">
      <formula>0</formula>
    </cfRule>
  </conditionalFormatting>
  <dataValidations count="2">
    <dataValidation type="whole" allowBlank="1" showInputMessage="1" showErrorMessage="1" errorTitle="Invalid Entry" error="Only the following entries are valid: 1, 2" sqref="BQ6:BR17" xr:uid="{B465F960-4369-4D1A-877B-220876A7B43B}">
      <formula1>1</formula1>
      <formula2>2</formula2>
    </dataValidation>
    <dataValidation type="whole" allowBlank="1" showInputMessage="1" showErrorMessage="1" errorTitle="Invalid Entry" error="Only the following entries are valid: 1, 2" sqref="BS6:BS17" xr:uid="{F9A8DB92-48EC-4701-A4FC-4DFBCD212CEB}">
      <formula1>0</formula1>
      <formula2>999999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E72D-AAEA-4322-96C1-B76F676A716C}">
  <sheetPr>
    <tabColor theme="0" tint="-0.249977111117893"/>
  </sheetPr>
  <dimension ref="A1:BS18"/>
  <sheetViews>
    <sheetView topLeftCell="BG1" workbookViewId="0">
      <selection activeCell="BN5" sqref="BN5"/>
    </sheetView>
  </sheetViews>
  <sheetFormatPr defaultColWidth="9.140625" defaultRowHeight="15" x14ac:dyDescent="0.25"/>
  <cols>
    <col min="1" max="54" width="9.140625" style="51"/>
    <col min="55" max="55" width="13" style="51" customWidth="1"/>
    <col min="56" max="65" width="9.140625" style="51"/>
    <col min="66" max="66" width="14.140625" style="51" customWidth="1"/>
    <col min="67" max="67" width="13.28515625" style="51" customWidth="1"/>
    <col min="68" max="68" width="9.140625" style="51"/>
    <col min="69" max="69" width="22.28515625" style="51" customWidth="1"/>
    <col min="70" max="70" width="22.42578125" style="51" customWidth="1"/>
    <col min="71" max="71" width="16.7109375" style="51" customWidth="1"/>
    <col min="72" max="16384" width="9.140625" style="51"/>
  </cols>
  <sheetData>
    <row r="1" spans="1:71" s="1" customFormat="1" ht="23.25" customHeight="1" thickBot="1" x14ac:dyDescent="0.25">
      <c r="A1" s="170"/>
      <c r="B1" s="171"/>
      <c r="C1" s="171"/>
      <c r="D1" s="171"/>
      <c r="E1" s="171"/>
      <c r="F1" s="172"/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9"/>
      <c r="AY1" s="19"/>
      <c r="AZ1" s="19"/>
      <c r="BA1" s="19"/>
      <c r="BB1" s="19"/>
      <c r="BC1" s="153" t="s">
        <v>148</v>
      </c>
      <c r="BD1" s="179" t="s">
        <v>1</v>
      </c>
      <c r="BE1" s="179"/>
      <c r="BF1" s="179"/>
      <c r="BG1" s="179"/>
      <c r="BH1" s="179"/>
      <c r="BI1" s="179"/>
      <c r="BJ1" s="179"/>
      <c r="BK1" s="179"/>
      <c r="BL1" s="179"/>
      <c r="BM1" s="180"/>
      <c r="BN1" s="183" t="s">
        <v>151</v>
      </c>
      <c r="BO1" s="184"/>
      <c r="BP1" s="199" t="s">
        <v>144</v>
      </c>
      <c r="BQ1" s="201" t="s">
        <v>2</v>
      </c>
      <c r="BR1" s="157"/>
      <c r="BS1" s="157"/>
    </row>
    <row r="2" spans="1:71" s="1" customFormat="1" ht="13.5" customHeight="1" thickBot="1" x14ac:dyDescent="0.25">
      <c r="A2" s="159" t="s">
        <v>3</v>
      </c>
      <c r="B2" s="159" t="s">
        <v>4</v>
      </c>
      <c r="C2" s="162" t="s">
        <v>5</v>
      </c>
      <c r="D2" s="163" t="s">
        <v>6</v>
      </c>
      <c r="E2" s="159" t="s">
        <v>7</v>
      </c>
      <c r="F2" s="159" t="s">
        <v>8</v>
      </c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20"/>
      <c r="AY2" s="20"/>
      <c r="AZ2" s="20"/>
      <c r="BA2" s="20"/>
      <c r="BB2" s="20"/>
      <c r="BC2" s="154"/>
      <c r="BD2" s="181"/>
      <c r="BE2" s="181"/>
      <c r="BF2" s="181"/>
      <c r="BG2" s="181"/>
      <c r="BH2" s="181"/>
      <c r="BI2" s="181"/>
      <c r="BJ2" s="181"/>
      <c r="BK2" s="181"/>
      <c r="BL2" s="181"/>
      <c r="BM2" s="182"/>
      <c r="BN2" s="185"/>
      <c r="BO2" s="186"/>
      <c r="BP2" s="199"/>
      <c r="BQ2" s="202"/>
      <c r="BR2" s="158"/>
      <c r="BS2" s="158"/>
    </row>
    <row r="3" spans="1:71" s="1" customFormat="1" ht="24" customHeight="1" thickTop="1" thickBot="1" x14ac:dyDescent="0.3">
      <c r="A3" s="160"/>
      <c r="B3" s="160"/>
      <c r="C3" s="162"/>
      <c r="D3" s="162"/>
      <c r="E3" s="160"/>
      <c r="F3" s="160"/>
      <c r="G3" s="165" t="s">
        <v>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6"/>
      <c r="AQ3" s="167" t="s">
        <v>10</v>
      </c>
      <c r="AR3" s="165"/>
      <c r="AS3" s="165"/>
      <c r="AT3" s="165"/>
      <c r="AU3" s="165"/>
      <c r="AV3" s="165"/>
      <c r="AW3" s="168" t="s">
        <v>11</v>
      </c>
      <c r="AX3" s="168" t="s">
        <v>11</v>
      </c>
      <c r="AY3" s="168" t="s">
        <v>11</v>
      </c>
      <c r="AZ3" s="168" t="s">
        <v>11</v>
      </c>
      <c r="BA3" s="168" t="s">
        <v>11</v>
      </c>
      <c r="BB3" s="168" t="s">
        <v>11</v>
      </c>
      <c r="BC3" s="126" t="s">
        <v>87</v>
      </c>
      <c r="BD3" s="191" t="s">
        <v>12</v>
      </c>
      <c r="BE3" s="193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21"/>
      <c r="BQ3" s="207" t="s">
        <v>153</v>
      </c>
      <c r="BR3" s="206"/>
      <c r="BS3" s="203"/>
    </row>
    <row r="4" spans="1:71" s="1" customFormat="1" ht="138.75" customHeight="1" thickTop="1" thickBot="1" x14ac:dyDescent="0.25">
      <c r="A4" s="161"/>
      <c r="B4" s="161"/>
      <c r="C4" s="162"/>
      <c r="D4" s="164"/>
      <c r="E4" s="161"/>
      <c r="F4" s="161"/>
      <c r="G4" s="22" t="s">
        <v>15</v>
      </c>
      <c r="H4" s="23" t="s">
        <v>15</v>
      </c>
      <c r="I4" s="23" t="s">
        <v>15</v>
      </c>
      <c r="J4" s="23" t="s">
        <v>15</v>
      </c>
      <c r="K4" s="24" t="s">
        <v>15</v>
      </c>
      <c r="L4" s="25" t="s">
        <v>15</v>
      </c>
      <c r="M4" s="26" t="s">
        <v>16</v>
      </c>
      <c r="N4" s="26" t="s">
        <v>16</v>
      </c>
      <c r="O4" s="26" t="s">
        <v>16</v>
      </c>
      <c r="P4" s="26" t="s">
        <v>16</v>
      </c>
      <c r="Q4" s="26" t="s">
        <v>16</v>
      </c>
      <c r="R4" s="27" t="s">
        <v>16</v>
      </c>
      <c r="S4" s="26" t="s">
        <v>17</v>
      </c>
      <c r="T4" s="26" t="s">
        <v>17</v>
      </c>
      <c r="U4" s="26" t="s">
        <v>17</v>
      </c>
      <c r="V4" s="26" t="s">
        <v>17</v>
      </c>
      <c r="W4" s="26" t="s">
        <v>17</v>
      </c>
      <c r="X4" s="27" t="s">
        <v>17</v>
      </c>
      <c r="Y4" s="26" t="s">
        <v>18</v>
      </c>
      <c r="Z4" s="26" t="s">
        <v>18</v>
      </c>
      <c r="AA4" s="26" t="s">
        <v>18</v>
      </c>
      <c r="AB4" s="26" t="s">
        <v>18</v>
      </c>
      <c r="AC4" s="26" t="s">
        <v>18</v>
      </c>
      <c r="AD4" s="27" t="s">
        <v>18</v>
      </c>
      <c r="AE4" s="26" t="s">
        <v>19</v>
      </c>
      <c r="AF4" s="26" t="s">
        <v>19</v>
      </c>
      <c r="AG4" s="26" t="s">
        <v>19</v>
      </c>
      <c r="AH4" s="26" t="s">
        <v>19</v>
      </c>
      <c r="AI4" s="26" t="s">
        <v>19</v>
      </c>
      <c r="AJ4" s="27" t="s">
        <v>19</v>
      </c>
      <c r="AK4" s="26" t="s">
        <v>20</v>
      </c>
      <c r="AL4" s="26" t="s">
        <v>20</v>
      </c>
      <c r="AM4" s="26" t="s">
        <v>20</v>
      </c>
      <c r="AN4" s="26" t="s">
        <v>20</v>
      </c>
      <c r="AO4" s="26" t="s">
        <v>20</v>
      </c>
      <c r="AP4" s="27" t="s">
        <v>20</v>
      </c>
      <c r="AQ4" s="26" t="s">
        <v>21</v>
      </c>
      <c r="AR4" s="26" t="s">
        <v>21</v>
      </c>
      <c r="AS4" s="26" t="s">
        <v>21</v>
      </c>
      <c r="AT4" s="26" t="s">
        <v>21</v>
      </c>
      <c r="AU4" s="26" t="s">
        <v>21</v>
      </c>
      <c r="AV4" s="27" t="s">
        <v>22</v>
      </c>
      <c r="AW4" s="169"/>
      <c r="AX4" s="169"/>
      <c r="AY4" s="169"/>
      <c r="AZ4" s="169"/>
      <c r="BA4" s="169"/>
      <c r="BB4" s="169"/>
      <c r="BC4" s="127"/>
      <c r="BD4" s="192"/>
      <c r="BE4" s="194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31" t="s">
        <v>145</v>
      </c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34" t="s">
        <v>23</v>
      </c>
      <c r="B5" s="35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6" t="s">
        <v>80</v>
      </c>
      <c r="H5" s="36" t="s">
        <v>29</v>
      </c>
      <c r="I5" s="36" t="s">
        <v>30</v>
      </c>
      <c r="J5" s="36" t="s">
        <v>31</v>
      </c>
      <c r="K5" s="36" t="s">
        <v>32</v>
      </c>
      <c r="L5" s="37" t="s">
        <v>33</v>
      </c>
      <c r="M5" s="36" t="s">
        <v>81</v>
      </c>
      <c r="N5" s="36" t="s">
        <v>34</v>
      </c>
      <c r="O5" s="36" t="s">
        <v>35</v>
      </c>
      <c r="P5" s="36" t="s">
        <v>36</v>
      </c>
      <c r="Q5" s="36" t="s">
        <v>37</v>
      </c>
      <c r="R5" s="37" t="s">
        <v>38</v>
      </c>
      <c r="S5" s="36" t="s">
        <v>82</v>
      </c>
      <c r="T5" s="36" t="s">
        <v>39</v>
      </c>
      <c r="U5" s="36" t="s">
        <v>40</v>
      </c>
      <c r="V5" s="36" t="s">
        <v>41</v>
      </c>
      <c r="W5" s="36" t="s">
        <v>42</v>
      </c>
      <c r="X5" s="37" t="s">
        <v>43</v>
      </c>
      <c r="Y5" s="36" t="s">
        <v>83</v>
      </c>
      <c r="Z5" s="36" t="s">
        <v>44</v>
      </c>
      <c r="AA5" s="36" t="s">
        <v>45</v>
      </c>
      <c r="AB5" s="36" t="s">
        <v>46</v>
      </c>
      <c r="AC5" s="36" t="s">
        <v>47</v>
      </c>
      <c r="AD5" s="37" t="s">
        <v>48</v>
      </c>
      <c r="AE5" s="36" t="s">
        <v>84</v>
      </c>
      <c r="AF5" s="36" t="s">
        <v>49</v>
      </c>
      <c r="AG5" s="36" t="s">
        <v>50</v>
      </c>
      <c r="AH5" s="36" t="s">
        <v>51</v>
      </c>
      <c r="AI5" s="36" t="s">
        <v>52</v>
      </c>
      <c r="AJ5" s="37" t="s">
        <v>53</v>
      </c>
      <c r="AK5" s="36" t="s">
        <v>85</v>
      </c>
      <c r="AL5" s="36" t="s">
        <v>54</v>
      </c>
      <c r="AM5" s="36" t="s">
        <v>55</v>
      </c>
      <c r="AN5" s="36" t="s">
        <v>56</v>
      </c>
      <c r="AO5" s="36" t="s">
        <v>57</v>
      </c>
      <c r="AP5" s="37" t="s">
        <v>58</v>
      </c>
      <c r="AQ5" s="36" t="s">
        <v>86</v>
      </c>
      <c r="AR5" s="36" t="s">
        <v>59</v>
      </c>
      <c r="AS5" s="36" t="s">
        <v>60</v>
      </c>
      <c r="AT5" s="36" t="s">
        <v>61</v>
      </c>
      <c r="AU5" s="36" t="s">
        <v>62</v>
      </c>
      <c r="AV5" s="37" t="s">
        <v>63</v>
      </c>
      <c r="AW5" s="38" t="s">
        <v>64</v>
      </c>
      <c r="AX5" s="38" t="s">
        <v>65</v>
      </c>
      <c r="AY5" s="38" t="s">
        <v>66</v>
      </c>
      <c r="AZ5" s="38" t="s">
        <v>67</v>
      </c>
      <c r="BA5" s="38" t="s">
        <v>68</v>
      </c>
      <c r="BB5" s="38" t="s">
        <v>69</v>
      </c>
      <c r="BC5" s="65" t="s">
        <v>155</v>
      </c>
      <c r="BD5" s="40" t="s">
        <v>70</v>
      </c>
      <c r="BE5" s="41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42" t="s">
        <v>146</v>
      </c>
      <c r="BQ5" s="43" t="s">
        <v>72</v>
      </c>
      <c r="BR5" s="43"/>
      <c r="BS5" s="44" t="s">
        <v>73</v>
      </c>
    </row>
    <row r="6" spans="1:71" s="1" customFormat="1" x14ac:dyDescent="0.2">
      <c r="A6" s="45">
        <v>1</v>
      </c>
      <c r="B6" s="46">
        <v>2020</v>
      </c>
      <c r="C6" s="47" t="str">
        <f>CONCATENATE(B6,"_0",A6)</f>
        <v>2020_01</v>
      </c>
      <c r="D6" s="45" t="s">
        <v>76</v>
      </c>
      <c r="E6" s="48" t="s">
        <v>147</v>
      </c>
      <c r="F6" s="48" t="s">
        <v>107</v>
      </c>
      <c r="G6" s="3"/>
      <c r="H6" s="3"/>
      <c r="I6" s="3"/>
      <c r="J6" s="3"/>
      <c r="K6" s="3"/>
      <c r="L6" s="4">
        <f t="shared" ref="L6:L17" si="0">SUM(G6:K6)</f>
        <v>0</v>
      </c>
      <c r="M6" s="3"/>
      <c r="N6" s="3"/>
      <c r="O6" s="3"/>
      <c r="P6" s="3"/>
      <c r="Q6" s="3"/>
      <c r="R6" s="5">
        <f t="shared" ref="R6:R17" si="1">SUM(M6:Q6)</f>
        <v>0</v>
      </c>
      <c r="S6" s="3"/>
      <c r="T6" s="3"/>
      <c r="U6" s="3"/>
      <c r="V6" s="3"/>
      <c r="W6" s="3"/>
      <c r="X6" s="5">
        <f t="shared" ref="X6:X17" si="2">SUM(S6:W6)</f>
        <v>0</v>
      </c>
      <c r="Y6" s="3"/>
      <c r="Z6" s="3"/>
      <c r="AA6" s="3"/>
      <c r="AB6" s="3"/>
      <c r="AC6" s="3"/>
      <c r="AD6" s="5">
        <f t="shared" ref="AD6:AD17" si="3">SUM(Y6:AC6)</f>
        <v>0</v>
      </c>
      <c r="AE6" s="3"/>
      <c r="AF6" s="3"/>
      <c r="AG6" s="3"/>
      <c r="AH6" s="3"/>
      <c r="AI6" s="3"/>
      <c r="AJ6" s="5">
        <f t="shared" ref="AJ6:AJ17" si="4">SUM(AE6:AI6)</f>
        <v>0</v>
      </c>
      <c r="AK6" s="3"/>
      <c r="AL6" s="3"/>
      <c r="AM6" s="3"/>
      <c r="AN6" s="3"/>
      <c r="AO6" s="3"/>
      <c r="AP6" s="5">
        <f t="shared" ref="AP6:AP17" si="5">SUM(AK6:AO6)</f>
        <v>0</v>
      </c>
      <c r="AQ6" s="6">
        <f t="shared" ref="AQ6:AV17" si="6">SUM(G6+M6+S6+Y6+AE6+AK6)</f>
        <v>0</v>
      </c>
      <c r="AR6" s="6">
        <f t="shared" si="6"/>
        <v>0</v>
      </c>
      <c r="AS6" s="6">
        <f t="shared" si="6"/>
        <v>0</v>
      </c>
      <c r="AT6" s="6">
        <f t="shared" si="6"/>
        <v>0</v>
      </c>
      <c r="AU6" s="6">
        <f t="shared" si="6"/>
        <v>0</v>
      </c>
      <c r="AV6" s="7">
        <f t="shared" si="6"/>
        <v>0</v>
      </c>
      <c r="AW6" s="8"/>
      <c r="AX6" s="8"/>
      <c r="AY6" s="8"/>
      <c r="AZ6" s="8"/>
      <c r="BA6" s="8"/>
      <c r="BB6" s="8"/>
      <c r="BC6" s="9"/>
      <c r="BD6" s="11"/>
      <c r="BE6" s="11"/>
      <c r="BF6" s="11"/>
      <c r="BG6" s="11"/>
      <c r="BH6" s="11"/>
      <c r="BI6" s="11"/>
      <c r="BJ6" s="11"/>
      <c r="BK6" s="11"/>
      <c r="BL6" s="12">
        <f>SUM(BG6:BK6)</f>
        <v>0</v>
      </c>
      <c r="BM6" s="13">
        <f>IF(BD6=0,0,BL6/BD6)</f>
        <v>0</v>
      </c>
      <c r="BN6" s="14"/>
      <c r="BO6" s="14"/>
      <c r="BP6" s="14"/>
      <c r="BQ6" s="15"/>
      <c r="BR6" s="16"/>
      <c r="BS6" s="17">
        <f>COUNTIF(BQ6:BR6,1)</f>
        <v>0</v>
      </c>
    </row>
    <row r="7" spans="1:71" s="1" customFormat="1" x14ac:dyDescent="0.2">
      <c r="A7" s="46">
        <v>2</v>
      </c>
      <c r="B7" s="46">
        <v>2020</v>
      </c>
      <c r="C7" s="47" t="str">
        <f t="shared" ref="C7:C14" si="7">CONCATENATE(B7,"_0",A7)</f>
        <v>2020_02</v>
      </c>
      <c r="D7" s="45" t="s">
        <v>76</v>
      </c>
      <c r="E7" s="48" t="s">
        <v>147</v>
      </c>
      <c r="F7" s="48" t="s">
        <v>107</v>
      </c>
      <c r="G7" s="3"/>
      <c r="H7" s="3"/>
      <c r="I7" s="3"/>
      <c r="J7" s="3"/>
      <c r="K7" s="3"/>
      <c r="L7" s="4">
        <f t="shared" si="0"/>
        <v>0</v>
      </c>
      <c r="M7" s="3"/>
      <c r="N7" s="3"/>
      <c r="O7" s="3"/>
      <c r="P7" s="3"/>
      <c r="Q7" s="3"/>
      <c r="R7" s="5">
        <f t="shared" si="1"/>
        <v>0</v>
      </c>
      <c r="S7" s="3"/>
      <c r="T7" s="3"/>
      <c r="U7" s="3"/>
      <c r="V7" s="3"/>
      <c r="W7" s="3"/>
      <c r="X7" s="5">
        <f t="shared" si="2"/>
        <v>0</v>
      </c>
      <c r="Y7" s="3"/>
      <c r="Z7" s="3"/>
      <c r="AA7" s="3"/>
      <c r="AB7" s="3"/>
      <c r="AC7" s="3"/>
      <c r="AD7" s="5">
        <f t="shared" si="3"/>
        <v>0</v>
      </c>
      <c r="AE7" s="3"/>
      <c r="AF7" s="3"/>
      <c r="AG7" s="3"/>
      <c r="AH7" s="3"/>
      <c r="AI7" s="3"/>
      <c r="AJ7" s="5">
        <f t="shared" si="4"/>
        <v>0</v>
      </c>
      <c r="AK7" s="3"/>
      <c r="AL7" s="3"/>
      <c r="AM7" s="3"/>
      <c r="AN7" s="3"/>
      <c r="AO7" s="3"/>
      <c r="AP7" s="5">
        <f t="shared" si="5"/>
        <v>0</v>
      </c>
      <c r="AQ7" s="6">
        <f t="shared" si="6"/>
        <v>0</v>
      </c>
      <c r="AR7" s="6">
        <f t="shared" si="6"/>
        <v>0</v>
      </c>
      <c r="AS7" s="6">
        <f t="shared" si="6"/>
        <v>0</v>
      </c>
      <c r="AT7" s="6">
        <f t="shared" si="6"/>
        <v>0</v>
      </c>
      <c r="AU7" s="6">
        <f t="shared" si="6"/>
        <v>0</v>
      </c>
      <c r="AV7" s="7">
        <f t="shared" si="6"/>
        <v>0</v>
      </c>
      <c r="AW7" s="8"/>
      <c r="AX7" s="8"/>
      <c r="AY7" s="8"/>
      <c r="AZ7" s="8"/>
      <c r="BA7" s="8"/>
      <c r="BB7" s="8"/>
      <c r="BC7" s="9"/>
      <c r="BD7" s="18"/>
      <c r="BE7" s="18"/>
      <c r="BF7" s="18"/>
      <c r="BG7" s="18"/>
      <c r="BH7" s="18"/>
      <c r="BI7" s="18"/>
      <c r="BJ7" s="18"/>
      <c r="BK7" s="18"/>
      <c r="BL7" s="12">
        <f t="shared" ref="BL7:BL17" si="8">SUM(BG7:BK7)</f>
        <v>0</v>
      </c>
      <c r="BM7" s="13">
        <f t="shared" ref="BM7:BM17" si="9">IF(BD7=0,0,BL7/BD7)</f>
        <v>0</v>
      </c>
      <c r="BN7" s="14"/>
      <c r="BO7" s="14"/>
      <c r="BP7" s="14"/>
      <c r="BQ7" s="15"/>
      <c r="BR7" s="16"/>
      <c r="BS7" s="17">
        <f>COUNTIF(BQ7:BR7,1)</f>
        <v>0</v>
      </c>
    </row>
    <row r="8" spans="1:71" s="1" customFormat="1" x14ac:dyDescent="0.2">
      <c r="A8" s="46">
        <v>3</v>
      </c>
      <c r="B8" s="46">
        <v>2020</v>
      </c>
      <c r="C8" s="47" t="str">
        <f t="shared" si="7"/>
        <v>2020_03</v>
      </c>
      <c r="D8" s="45" t="s">
        <v>76</v>
      </c>
      <c r="E8" s="48" t="s">
        <v>147</v>
      </c>
      <c r="F8" s="48" t="s">
        <v>107</v>
      </c>
      <c r="G8" s="3"/>
      <c r="H8" s="3"/>
      <c r="I8" s="3"/>
      <c r="J8" s="3"/>
      <c r="K8" s="3"/>
      <c r="L8" s="4">
        <f t="shared" si="0"/>
        <v>0</v>
      </c>
      <c r="M8" s="3"/>
      <c r="N8" s="3"/>
      <c r="O8" s="3"/>
      <c r="P8" s="3"/>
      <c r="Q8" s="3"/>
      <c r="R8" s="5">
        <f t="shared" si="1"/>
        <v>0</v>
      </c>
      <c r="S8" s="3"/>
      <c r="T8" s="3"/>
      <c r="U8" s="3"/>
      <c r="V8" s="3"/>
      <c r="W8" s="3"/>
      <c r="X8" s="5">
        <f t="shared" si="2"/>
        <v>0</v>
      </c>
      <c r="Y8" s="3"/>
      <c r="Z8" s="3"/>
      <c r="AA8" s="3"/>
      <c r="AB8" s="3"/>
      <c r="AC8" s="3"/>
      <c r="AD8" s="5">
        <f t="shared" si="3"/>
        <v>0</v>
      </c>
      <c r="AE8" s="3"/>
      <c r="AF8" s="3"/>
      <c r="AG8" s="3"/>
      <c r="AH8" s="3"/>
      <c r="AI8" s="3"/>
      <c r="AJ8" s="5">
        <f t="shared" si="4"/>
        <v>0</v>
      </c>
      <c r="AK8" s="3"/>
      <c r="AL8" s="3"/>
      <c r="AM8" s="3"/>
      <c r="AN8" s="3"/>
      <c r="AO8" s="3"/>
      <c r="AP8" s="5">
        <f t="shared" si="5"/>
        <v>0</v>
      </c>
      <c r="AQ8" s="6">
        <f t="shared" si="6"/>
        <v>0</v>
      </c>
      <c r="AR8" s="6">
        <f t="shared" si="6"/>
        <v>0</v>
      </c>
      <c r="AS8" s="6">
        <f t="shared" si="6"/>
        <v>0</v>
      </c>
      <c r="AT8" s="6">
        <f t="shared" si="6"/>
        <v>0</v>
      </c>
      <c r="AU8" s="6">
        <f t="shared" si="6"/>
        <v>0</v>
      </c>
      <c r="AV8" s="7">
        <f t="shared" si="6"/>
        <v>0</v>
      </c>
      <c r="AW8" s="8"/>
      <c r="AX8" s="8"/>
      <c r="AY8" s="8"/>
      <c r="AZ8" s="8"/>
      <c r="BA8" s="8"/>
      <c r="BB8" s="8"/>
      <c r="BC8" s="9"/>
      <c r="BD8" s="18"/>
      <c r="BE8" s="18"/>
      <c r="BF8" s="18"/>
      <c r="BG8" s="18"/>
      <c r="BH8" s="18"/>
      <c r="BI8" s="18"/>
      <c r="BJ8" s="18"/>
      <c r="BK8" s="18"/>
      <c r="BL8" s="12">
        <f t="shared" si="8"/>
        <v>0</v>
      </c>
      <c r="BM8" s="13">
        <f t="shared" si="9"/>
        <v>0</v>
      </c>
      <c r="BN8" s="14"/>
      <c r="BO8" s="14"/>
      <c r="BP8" s="14"/>
      <c r="BQ8" s="15"/>
      <c r="BR8" s="16"/>
      <c r="BS8" s="17">
        <f>COUNTIF(BQ8:BR8,1)</f>
        <v>0</v>
      </c>
    </row>
    <row r="9" spans="1:71" s="1" customFormat="1" x14ac:dyDescent="0.2">
      <c r="A9" s="46">
        <v>4</v>
      </c>
      <c r="B9" s="46">
        <v>2020</v>
      </c>
      <c r="C9" s="47" t="str">
        <f t="shared" si="7"/>
        <v>2020_04</v>
      </c>
      <c r="D9" s="45" t="s">
        <v>77</v>
      </c>
      <c r="E9" s="48" t="s">
        <v>147</v>
      </c>
      <c r="F9" s="48" t="s">
        <v>107</v>
      </c>
      <c r="G9" s="3"/>
      <c r="H9" s="3"/>
      <c r="I9" s="3"/>
      <c r="J9" s="3"/>
      <c r="K9" s="3"/>
      <c r="L9" s="4">
        <f t="shared" si="0"/>
        <v>0</v>
      </c>
      <c r="M9" s="3"/>
      <c r="N9" s="3"/>
      <c r="O9" s="3"/>
      <c r="P9" s="3"/>
      <c r="Q9" s="3"/>
      <c r="R9" s="5">
        <f t="shared" si="1"/>
        <v>0</v>
      </c>
      <c r="S9" s="3"/>
      <c r="T9" s="3"/>
      <c r="U9" s="3"/>
      <c r="V9" s="3"/>
      <c r="W9" s="3"/>
      <c r="X9" s="5">
        <f t="shared" si="2"/>
        <v>0</v>
      </c>
      <c r="Y9" s="3"/>
      <c r="Z9" s="3"/>
      <c r="AA9" s="3"/>
      <c r="AB9" s="3"/>
      <c r="AC9" s="3"/>
      <c r="AD9" s="5">
        <f t="shared" si="3"/>
        <v>0</v>
      </c>
      <c r="AE9" s="3"/>
      <c r="AF9" s="3"/>
      <c r="AG9" s="3"/>
      <c r="AH9" s="3"/>
      <c r="AI9" s="3"/>
      <c r="AJ9" s="5">
        <f t="shared" si="4"/>
        <v>0</v>
      </c>
      <c r="AK9" s="3"/>
      <c r="AL9" s="3"/>
      <c r="AM9" s="3"/>
      <c r="AN9" s="3"/>
      <c r="AO9" s="3"/>
      <c r="AP9" s="5">
        <f t="shared" si="5"/>
        <v>0</v>
      </c>
      <c r="AQ9" s="6">
        <f t="shared" si="6"/>
        <v>0</v>
      </c>
      <c r="AR9" s="6">
        <f t="shared" si="6"/>
        <v>0</v>
      </c>
      <c r="AS9" s="6">
        <f t="shared" si="6"/>
        <v>0</v>
      </c>
      <c r="AT9" s="6">
        <f t="shared" si="6"/>
        <v>0</v>
      </c>
      <c r="AU9" s="6">
        <f t="shared" si="6"/>
        <v>0</v>
      </c>
      <c r="AV9" s="7">
        <f t="shared" si="6"/>
        <v>0</v>
      </c>
      <c r="AW9" s="8"/>
      <c r="AX9" s="8"/>
      <c r="AY9" s="8"/>
      <c r="AZ9" s="8"/>
      <c r="BA9" s="8"/>
      <c r="BB9" s="8"/>
      <c r="BC9" s="9"/>
      <c r="BD9" s="18"/>
      <c r="BE9" s="18"/>
      <c r="BF9" s="18"/>
      <c r="BG9" s="18"/>
      <c r="BH9" s="18"/>
      <c r="BI9" s="18"/>
      <c r="BJ9" s="18"/>
      <c r="BK9" s="18"/>
      <c r="BL9" s="12">
        <f t="shared" si="8"/>
        <v>0</v>
      </c>
      <c r="BM9" s="13">
        <f t="shared" si="9"/>
        <v>0</v>
      </c>
      <c r="BN9" s="14"/>
      <c r="BO9" s="14"/>
      <c r="BP9" s="14"/>
      <c r="BQ9" s="15"/>
      <c r="BR9" s="16"/>
      <c r="BS9" s="17">
        <f>COUNTIF(BQ9:BR9,1)</f>
        <v>0</v>
      </c>
    </row>
    <row r="10" spans="1:71" s="1" customFormat="1" x14ac:dyDescent="0.2">
      <c r="A10" s="46">
        <v>5</v>
      </c>
      <c r="B10" s="46">
        <v>2020</v>
      </c>
      <c r="C10" s="47" t="str">
        <f t="shared" si="7"/>
        <v>2020_05</v>
      </c>
      <c r="D10" s="45" t="s">
        <v>77</v>
      </c>
      <c r="E10" s="48" t="s">
        <v>147</v>
      </c>
      <c r="F10" s="48" t="s">
        <v>107</v>
      </c>
      <c r="G10" s="3"/>
      <c r="H10" s="3"/>
      <c r="I10" s="3"/>
      <c r="J10" s="3"/>
      <c r="K10" s="3"/>
      <c r="L10" s="4">
        <f t="shared" si="0"/>
        <v>0</v>
      </c>
      <c r="M10" s="3"/>
      <c r="N10" s="3"/>
      <c r="O10" s="3"/>
      <c r="P10" s="3"/>
      <c r="Q10" s="3"/>
      <c r="R10" s="5">
        <f t="shared" si="1"/>
        <v>0</v>
      </c>
      <c r="S10" s="3"/>
      <c r="T10" s="3"/>
      <c r="U10" s="3"/>
      <c r="V10" s="3"/>
      <c r="W10" s="3"/>
      <c r="X10" s="5">
        <f t="shared" si="2"/>
        <v>0</v>
      </c>
      <c r="Y10" s="3"/>
      <c r="Z10" s="3"/>
      <c r="AA10" s="3"/>
      <c r="AB10" s="3"/>
      <c r="AC10" s="3"/>
      <c r="AD10" s="5">
        <f t="shared" si="3"/>
        <v>0</v>
      </c>
      <c r="AE10" s="3"/>
      <c r="AF10" s="3"/>
      <c r="AG10" s="3"/>
      <c r="AH10" s="3"/>
      <c r="AI10" s="3"/>
      <c r="AJ10" s="5">
        <f t="shared" si="4"/>
        <v>0</v>
      </c>
      <c r="AK10" s="3"/>
      <c r="AL10" s="3"/>
      <c r="AM10" s="3"/>
      <c r="AN10" s="3"/>
      <c r="AO10" s="3"/>
      <c r="AP10" s="5">
        <f t="shared" si="5"/>
        <v>0</v>
      </c>
      <c r="AQ10" s="6">
        <f t="shared" si="6"/>
        <v>0</v>
      </c>
      <c r="AR10" s="6">
        <f t="shared" si="6"/>
        <v>0</v>
      </c>
      <c r="AS10" s="6">
        <f t="shared" si="6"/>
        <v>0</v>
      </c>
      <c r="AT10" s="6">
        <f t="shared" si="6"/>
        <v>0</v>
      </c>
      <c r="AU10" s="6">
        <f t="shared" si="6"/>
        <v>0</v>
      </c>
      <c r="AV10" s="7">
        <f t="shared" si="6"/>
        <v>0</v>
      </c>
      <c r="AW10" s="8"/>
      <c r="AX10" s="8"/>
      <c r="AY10" s="8"/>
      <c r="AZ10" s="8"/>
      <c r="BA10" s="8"/>
      <c r="BB10" s="8"/>
      <c r="BC10" s="9"/>
      <c r="BD10" s="18"/>
      <c r="BE10" s="18"/>
      <c r="BF10" s="18"/>
      <c r="BG10" s="18"/>
      <c r="BH10" s="18"/>
      <c r="BI10" s="18"/>
      <c r="BJ10" s="18"/>
      <c r="BK10" s="18"/>
      <c r="BL10" s="12">
        <f t="shared" si="8"/>
        <v>0</v>
      </c>
      <c r="BM10" s="13">
        <f t="shared" si="9"/>
        <v>0</v>
      </c>
      <c r="BN10" s="14"/>
      <c r="BO10" s="14"/>
      <c r="BP10" s="14"/>
      <c r="BQ10" s="15"/>
      <c r="BR10" s="16"/>
      <c r="BS10" s="17">
        <f>COUNTIF(BQ10:BR10,1)</f>
        <v>0</v>
      </c>
    </row>
    <row r="11" spans="1:71" s="1" customFormat="1" x14ac:dyDescent="0.2">
      <c r="A11" s="46">
        <v>6</v>
      </c>
      <c r="B11" s="46">
        <v>2020</v>
      </c>
      <c r="C11" s="47" t="str">
        <f t="shared" si="7"/>
        <v>2020_06</v>
      </c>
      <c r="D11" s="45" t="s">
        <v>77</v>
      </c>
      <c r="E11" s="48" t="s">
        <v>147</v>
      </c>
      <c r="F11" s="48" t="s">
        <v>107</v>
      </c>
      <c r="G11" s="3"/>
      <c r="H11" s="3"/>
      <c r="I11" s="3"/>
      <c r="J11" s="3"/>
      <c r="K11" s="3"/>
      <c r="L11" s="4">
        <f t="shared" si="0"/>
        <v>0</v>
      </c>
      <c r="M11" s="3"/>
      <c r="N11" s="3"/>
      <c r="O11" s="3"/>
      <c r="P11" s="3"/>
      <c r="Q11" s="3"/>
      <c r="R11" s="5">
        <f t="shared" si="1"/>
        <v>0</v>
      </c>
      <c r="S11" s="3"/>
      <c r="T11" s="3"/>
      <c r="U11" s="3"/>
      <c r="V11" s="3"/>
      <c r="W11" s="3"/>
      <c r="X11" s="5">
        <f t="shared" si="2"/>
        <v>0</v>
      </c>
      <c r="Y11" s="3"/>
      <c r="Z11" s="3"/>
      <c r="AA11" s="3"/>
      <c r="AB11" s="3"/>
      <c r="AC11" s="3"/>
      <c r="AD11" s="5">
        <f t="shared" si="3"/>
        <v>0</v>
      </c>
      <c r="AE11" s="3"/>
      <c r="AF11" s="3"/>
      <c r="AG11" s="3"/>
      <c r="AH11" s="3"/>
      <c r="AI11" s="3"/>
      <c r="AJ11" s="5">
        <f t="shared" si="4"/>
        <v>0</v>
      </c>
      <c r="AK11" s="3"/>
      <c r="AL11" s="3"/>
      <c r="AM11" s="3"/>
      <c r="AN11" s="3"/>
      <c r="AO11" s="3"/>
      <c r="AP11" s="5">
        <f t="shared" si="5"/>
        <v>0</v>
      </c>
      <c r="AQ11" s="6">
        <f t="shared" si="6"/>
        <v>0</v>
      </c>
      <c r="AR11" s="6">
        <f t="shared" si="6"/>
        <v>0</v>
      </c>
      <c r="AS11" s="6">
        <f t="shared" si="6"/>
        <v>0</v>
      </c>
      <c r="AT11" s="6">
        <f t="shared" si="6"/>
        <v>0</v>
      </c>
      <c r="AU11" s="6">
        <f t="shared" si="6"/>
        <v>0</v>
      </c>
      <c r="AV11" s="7">
        <f t="shared" si="6"/>
        <v>0</v>
      </c>
      <c r="AW11" s="8"/>
      <c r="AX11" s="8"/>
      <c r="AY11" s="8"/>
      <c r="AZ11" s="8"/>
      <c r="BA11" s="8"/>
      <c r="BB11" s="8"/>
      <c r="BC11" s="9"/>
      <c r="BD11" s="18"/>
      <c r="BE11" s="18"/>
      <c r="BF11" s="18"/>
      <c r="BG11" s="18"/>
      <c r="BH11" s="18"/>
      <c r="BI11" s="18"/>
      <c r="BJ11" s="18"/>
      <c r="BK11" s="18"/>
      <c r="BL11" s="12">
        <f t="shared" si="8"/>
        <v>0</v>
      </c>
      <c r="BM11" s="13">
        <f t="shared" si="9"/>
        <v>0</v>
      </c>
      <c r="BN11" s="14"/>
      <c r="BO11" s="14"/>
      <c r="BP11" s="14"/>
      <c r="BQ11" s="15"/>
      <c r="BR11" s="16"/>
      <c r="BS11" s="17">
        <f>COUNTIF(BQ11:BR11,1)</f>
        <v>0</v>
      </c>
    </row>
    <row r="12" spans="1:71" s="1" customFormat="1" x14ac:dyDescent="0.2">
      <c r="A12" s="46">
        <v>7</v>
      </c>
      <c r="B12" s="46">
        <v>2020</v>
      </c>
      <c r="C12" s="47" t="str">
        <f t="shared" si="7"/>
        <v>2020_07</v>
      </c>
      <c r="D12" s="45" t="s">
        <v>78</v>
      </c>
      <c r="E12" s="48" t="s">
        <v>147</v>
      </c>
      <c r="F12" s="48" t="s">
        <v>107</v>
      </c>
      <c r="G12" s="3"/>
      <c r="H12" s="3"/>
      <c r="I12" s="3"/>
      <c r="J12" s="3"/>
      <c r="K12" s="3"/>
      <c r="L12" s="4">
        <f t="shared" si="0"/>
        <v>0</v>
      </c>
      <c r="M12" s="3"/>
      <c r="N12" s="3"/>
      <c r="O12" s="3"/>
      <c r="P12" s="3"/>
      <c r="Q12" s="3"/>
      <c r="R12" s="5">
        <f t="shared" si="1"/>
        <v>0</v>
      </c>
      <c r="S12" s="3"/>
      <c r="T12" s="3"/>
      <c r="U12" s="3"/>
      <c r="V12" s="3"/>
      <c r="W12" s="3"/>
      <c r="X12" s="5">
        <f t="shared" si="2"/>
        <v>0</v>
      </c>
      <c r="Y12" s="3"/>
      <c r="Z12" s="3"/>
      <c r="AA12" s="3"/>
      <c r="AB12" s="3"/>
      <c r="AC12" s="3"/>
      <c r="AD12" s="5">
        <f t="shared" si="3"/>
        <v>0</v>
      </c>
      <c r="AE12" s="3"/>
      <c r="AF12" s="3"/>
      <c r="AG12" s="3"/>
      <c r="AH12" s="3"/>
      <c r="AI12" s="3"/>
      <c r="AJ12" s="5">
        <f t="shared" si="4"/>
        <v>0</v>
      </c>
      <c r="AK12" s="3"/>
      <c r="AL12" s="3"/>
      <c r="AM12" s="3"/>
      <c r="AN12" s="3"/>
      <c r="AO12" s="3"/>
      <c r="AP12" s="5">
        <f t="shared" si="5"/>
        <v>0</v>
      </c>
      <c r="AQ12" s="6">
        <f t="shared" si="6"/>
        <v>0</v>
      </c>
      <c r="AR12" s="6">
        <f t="shared" si="6"/>
        <v>0</v>
      </c>
      <c r="AS12" s="6">
        <f t="shared" si="6"/>
        <v>0</v>
      </c>
      <c r="AT12" s="6">
        <f t="shared" si="6"/>
        <v>0</v>
      </c>
      <c r="AU12" s="6">
        <f t="shared" si="6"/>
        <v>0</v>
      </c>
      <c r="AV12" s="7">
        <f t="shared" si="6"/>
        <v>0</v>
      </c>
      <c r="AW12" s="8"/>
      <c r="AX12" s="8"/>
      <c r="AY12" s="8"/>
      <c r="AZ12" s="8"/>
      <c r="BA12" s="8"/>
      <c r="BB12" s="8"/>
      <c r="BC12" s="9"/>
      <c r="BD12" s="18"/>
      <c r="BE12" s="18"/>
      <c r="BF12" s="18"/>
      <c r="BG12" s="18"/>
      <c r="BH12" s="18"/>
      <c r="BI12" s="18"/>
      <c r="BJ12" s="18"/>
      <c r="BK12" s="18"/>
      <c r="BL12" s="12">
        <f t="shared" si="8"/>
        <v>0</v>
      </c>
      <c r="BM12" s="13">
        <f t="shared" si="9"/>
        <v>0</v>
      </c>
      <c r="BN12" s="14"/>
      <c r="BO12" s="14"/>
      <c r="BP12" s="14"/>
      <c r="BQ12" s="15"/>
      <c r="BR12" s="16"/>
      <c r="BS12" s="17">
        <f>COUNTIF(BQ12:BR12,1)</f>
        <v>0</v>
      </c>
    </row>
    <row r="13" spans="1:71" s="1" customFormat="1" x14ac:dyDescent="0.2">
      <c r="A13" s="46">
        <v>8</v>
      </c>
      <c r="B13" s="46">
        <v>2020</v>
      </c>
      <c r="C13" s="47" t="str">
        <f t="shared" si="7"/>
        <v>2020_08</v>
      </c>
      <c r="D13" s="45" t="s">
        <v>78</v>
      </c>
      <c r="E13" s="48" t="s">
        <v>147</v>
      </c>
      <c r="F13" s="48" t="s">
        <v>107</v>
      </c>
      <c r="G13" s="3"/>
      <c r="H13" s="3"/>
      <c r="I13" s="3"/>
      <c r="J13" s="3"/>
      <c r="K13" s="3"/>
      <c r="L13" s="4">
        <f t="shared" si="0"/>
        <v>0</v>
      </c>
      <c r="M13" s="3"/>
      <c r="N13" s="3"/>
      <c r="O13" s="3"/>
      <c r="P13" s="3"/>
      <c r="Q13" s="3"/>
      <c r="R13" s="5">
        <f t="shared" si="1"/>
        <v>0</v>
      </c>
      <c r="S13" s="3"/>
      <c r="T13" s="3"/>
      <c r="U13" s="3"/>
      <c r="V13" s="3"/>
      <c r="W13" s="3"/>
      <c r="X13" s="5">
        <f t="shared" si="2"/>
        <v>0</v>
      </c>
      <c r="Y13" s="3"/>
      <c r="Z13" s="3"/>
      <c r="AA13" s="3"/>
      <c r="AB13" s="3"/>
      <c r="AC13" s="3"/>
      <c r="AD13" s="5">
        <f t="shared" si="3"/>
        <v>0</v>
      </c>
      <c r="AE13" s="3"/>
      <c r="AF13" s="3"/>
      <c r="AG13" s="3"/>
      <c r="AH13" s="3"/>
      <c r="AI13" s="3"/>
      <c r="AJ13" s="5">
        <f t="shared" si="4"/>
        <v>0</v>
      </c>
      <c r="AK13" s="3"/>
      <c r="AL13" s="3"/>
      <c r="AM13" s="3"/>
      <c r="AN13" s="3"/>
      <c r="AO13" s="3"/>
      <c r="AP13" s="5">
        <f t="shared" si="5"/>
        <v>0</v>
      </c>
      <c r="AQ13" s="6">
        <f t="shared" si="6"/>
        <v>0</v>
      </c>
      <c r="AR13" s="6">
        <f t="shared" si="6"/>
        <v>0</v>
      </c>
      <c r="AS13" s="6">
        <f t="shared" si="6"/>
        <v>0</v>
      </c>
      <c r="AT13" s="6">
        <f t="shared" si="6"/>
        <v>0</v>
      </c>
      <c r="AU13" s="6">
        <f t="shared" si="6"/>
        <v>0</v>
      </c>
      <c r="AV13" s="7">
        <f t="shared" si="6"/>
        <v>0</v>
      </c>
      <c r="AW13" s="8"/>
      <c r="AX13" s="8"/>
      <c r="AY13" s="8"/>
      <c r="AZ13" s="8"/>
      <c r="BA13" s="8"/>
      <c r="BB13" s="8"/>
      <c r="BC13" s="9"/>
      <c r="BD13" s="18"/>
      <c r="BE13" s="18"/>
      <c r="BF13" s="18"/>
      <c r="BG13" s="18"/>
      <c r="BH13" s="18"/>
      <c r="BI13" s="18"/>
      <c r="BJ13" s="18"/>
      <c r="BK13" s="18"/>
      <c r="BL13" s="12">
        <f t="shared" si="8"/>
        <v>0</v>
      </c>
      <c r="BM13" s="13">
        <f t="shared" si="9"/>
        <v>0</v>
      </c>
      <c r="BN13" s="14"/>
      <c r="BO13" s="14"/>
      <c r="BP13" s="14"/>
      <c r="BQ13" s="15"/>
      <c r="BR13" s="16"/>
      <c r="BS13" s="17">
        <f>COUNTIF(BQ13:BR13,1)</f>
        <v>0</v>
      </c>
    </row>
    <row r="14" spans="1:71" s="1" customFormat="1" x14ac:dyDescent="0.2">
      <c r="A14" s="46">
        <v>9</v>
      </c>
      <c r="B14" s="46">
        <v>2020</v>
      </c>
      <c r="C14" s="47" t="str">
        <f t="shared" si="7"/>
        <v>2020_09</v>
      </c>
      <c r="D14" s="45" t="s">
        <v>78</v>
      </c>
      <c r="E14" s="48" t="s">
        <v>147</v>
      </c>
      <c r="F14" s="48" t="s">
        <v>107</v>
      </c>
      <c r="G14" s="3"/>
      <c r="H14" s="3"/>
      <c r="I14" s="3"/>
      <c r="J14" s="3"/>
      <c r="K14" s="3"/>
      <c r="L14" s="4">
        <f t="shared" si="0"/>
        <v>0</v>
      </c>
      <c r="M14" s="3"/>
      <c r="N14" s="3"/>
      <c r="O14" s="3"/>
      <c r="P14" s="3"/>
      <c r="Q14" s="3"/>
      <c r="R14" s="5">
        <f t="shared" si="1"/>
        <v>0</v>
      </c>
      <c r="S14" s="3"/>
      <c r="T14" s="3"/>
      <c r="U14" s="3"/>
      <c r="V14" s="3"/>
      <c r="W14" s="3"/>
      <c r="X14" s="5">
        <f t="shared" si="2"/>
        <v>0</v>
      </c>
      <c r="Y14" s="3"/>
      <c r="Z14" s="3"/>
      <c r="AA14" s="3"/>
      <c r="AB14" s="3"/>
      <c r="AC14" s="3"/>
      <c r="AD14" s="5">
        <f t="shared" si="3"/>
        <v>0</v>
      </c>
      <c r="AE14" s="3"/>
      <c r="AF14" s="3"/>
      <c r="AG14" s="3"/>
      <c r="AH14" s="3"/>
      <c r="AI14" s="3"/>
      <c r="AJ14" s="5">
        <f t="shared" si="4"/>
        <v>0</v>
      </c>
      <c r="AK14" s="3"/>
      <c r="AL14" s="3"/>
      <c r="AM14" s="3"/>
      <c r="AN14" s="3"/>
      <c r="AO14" s="3"/>
      <c r="AP14" s="5">
        <f t="shared" si="5"/>
        <v>0</v>
      </c>
      <c r="AQ14" s="6">
        <f t="shared" si="6"/>
        <v>0</v>
      </c>
      <c r="AR14" s="6">
        <f t="shared" si="6"/>
        <v>0</v>
      </c>
      <c r="AS14" s="6">
        <f t="shared" si="6"/>
        <v>0</v>
      </c>
      <c r="AT14" s="6">
        <f t="shared" si="6"/>
        <v>0</v>
      </c>
      <c r="AU14" s="6">
        <f t="shared" si="6"/>
        <v>0</v>
      </c>
      <c r="AV14" s="7">
        <f t="shared" si="6"/>
        <v>0</v>
      </c>
      <c r="AW14" s="8"/>
      <c r="AX14" s="8"/>
      <c r="AY14" s="8"/>
      <c r="AZ14" s="8"/>
      <c r="BA14" s="8"/>
      <c r="BB14" s="8"/>
      <c r="BC14" s="9"/>
      <c r="BD14" s="18"/>
      <c r="BE14" s="18"/>
      <c r="BF14" s="18"/>
      <c r="BG14" s="18"/>
      <c r="BH14" s="18"/>
      <c r="BI14" s="18"/>
      <c r="BJ14" s="18"/>
      <c r="BK14" s="18"/>
      <c r="BL14" s="12">
        <f t="shared" si="8"/>
        <v>0</v>
      </c>
      <c r="BM14" s="13">
        <f t="shared" si="9"/>
        <v>0</v>
      </c>
      <c r="BN14" s="14"/>
      <c r="BO14" s="14"/>
      <c r="BP14" s="14"/>
      <c r="BQ14" s="15"/>
      <c r="BR14" s="16"/>
      <c r="BS14" s="17">
        <f>COUNTIF(BQ14:BR14,1)</f>
        <v>0</v>
      </c>
    </row>
    <row r="15" spans="1:71" s="1" customFormat="1" x14ac:dyDescent="0.2">
      <c r="A15" s="46">
        <v>10</v>
      </c>
      <c r="B15" s="46">
        <v>2020</v>
      </c>
      <c r="C15" s="49" t="str">
        <f>CONCATENATE(B15,"_",A15)</f>
        <v>2020_10</v>
      </c>
      <c r="D15" s="45" t="s">
        <v>79</v>
      </c>
      <c r="E15" s="48" t="s">
        <v>147</v>
      </c>
      <c r="F15" s="48" t="s">
        <v>107</v>
      </c>
      <c r="G15" s="3"/>
      <c r="H15" s="3"/>
      <c r="I15" s="3"/>
      <c r="J15" s="3"/>
      <c r="K15" s="3"/>
      <c r="L15" s="4">
        <f t="shared" si="0"/>
        <v>0</v>
      </c>
      <c r="M15" s="3"/>
      <c r="N15" s="3"/>
      <c r="O15" s="3"/>
      <c r="P15" s="3"/>
      <c r="Q15" s="3"/>
      <c r="R15" s="5">
        <f t="shared" si="1"/>
        <v>0</v>
      </c>
      <c r="S15" s="3"/>
      <c r="T15" s="3"/>
      <c r="U15" s="3"/>
      <c r="V15" s="3"/>
      <c r="W15" s="3"/>
      <c r="X15" s="5">
        <f t="shared" si="2"/>
        <v>0</v>
      </c>
      <c r="Y15" s="3"/>
      <c r="Z15" s="3"/>
      <c r="AA15" s="3"/>
      <c r="AB15" s="3"/>
      <c r="AC15" s="3"/>
      <c r="AD15" s="5">
        <f t="shared" si="3"/>
        <v>0</v>
      </c>
      <c r="AE15" s="3"/>
      <c r="AF15" s="3"/>
      <c r="AG15" s="3"/>
      <c r="AH15" s="3"/>
      <c r="AI15" s="3"/>
      <c r="AJ15" s="5">
        <f t="shared" si="4"/>
        <v>0</v>
      </c>
      <c r="AK15" s="3"/>
      <c r="AL15" s="3"/>
      <c r="AM15" s="3"/>
      <c r="AN15" s="3"/>
      <c r="AO15" s="3"/>
      <c r="AP15" s="5">
        <f t="shared" si="5"/>
        <v>0</v>
      </c>
      <c r="AQ15" s="6">
        <f t="shared" si="6"/>
        <v>0</v>
      </c>
      <c r="AR15" s="6">
        <f t="shared" si="6"/>
        <v>0</v>
      </c>
      <c r="AS15" s="6">
        <f t="shared" si="6"/>
        <v>0</v>
      </c>
      <c r="AT15" s="6">
        <f t="shared" si="6"/>
        <v>0</v>
      </c>
      <c r="AU15" s="6">
        <f t="shared" si="6"/>
        <v>0</v>
      </c>
      <c r="AV15" s="7">
        <f t="shared" si="6"/>
        <v>0</v>
      </c>
      <c r="AW15" s="8"/>
      <c r="AX15" s="8"/>
      <c r="AY15" s="8"/>
      <c r="AZ15" s="8"/>
      <c r="BA15" s="8"/>
      <c r="BB15" s="8"/>
      <c r="BC15" s="9"/>
      <c r="BD15" s="18"/>
      <c r="BE15" s="18"/>
      <c r="BF15" s="18"/>
      <c r="BG15" s="18"/>
      <c r="BH15" s="18"/>
      <c r="BI15" s="18"/>
      <c r="BJ15" s="18"/>
      <c r="BK15" s="18"/>
      <c r="BL15" s="12">
        <f t="shared" si="8"/>
        <v>0</v>
      </c>
      <c r="BM15" s="13">
        <f t="shared" si="9"/>
        <v>0</v>
      </c>
      <c r="BN15" s="14"/>
      <c r="BO15" s="14"/>
      <c r="BP15" s="14"/>
      <c r="BQ15" s="15"/>
      <c r="BR15" s="16"/>
      <c r="BS15" s="17">
        <f>COUNTIF(BQ15:BR15,1)</f>
        <v>0</v>
      </c>
    </row>
    <row r="16" spans="1:71" s="1" customFormat="1" x14ac:dyDescent="0.2">
      <c r="A16" s="46">
        <v>11</v>
      </c>
      <c r="B16" s="46">
        <v>2020</v>
      </c>
      <c r="C16" s="49" t="str">
        <f>CONCATENATE(B16,"_",A16)</f>
        <v>2020_11</v>
      </c>
      <c r="D16" s="45" t="s">
        <v>79</v>
      </c>
      <c r="E16" s="48" t="s">
        <v>147</v>
      </c>
      <c r="F16" s="48" t="s">
        <v>107</v>
      </c>
      <c r="G16" s="3"/>
      <c r="H16" s="3"/>
      <c r="I16" s="3"/>
      <c r="J16" s="3"/>
      <c r="K16" s="3"/>
      <c r="L16" s="4">
        <f t="shared" si="0"/>
        <v>0</v>
      </c>
      <c r="M16" s="3"/>
      <c r="N16" s="3"/>
      <c r="O16" s="3"/>
      <c r="P16" s="3"/>
      <c r="Q16" s="3"/>
      <c r="R16" s="5">
        <f t="shared" si="1"/>
        <v>0</v>
      </c>
      <c r="S16" s="3"/>
      <c r="T16" s="3"/>
      <c r="U16" s="3"/>
      <c r="V16" s="3"/>
      <c r="W16" s="3"/>
      <c r="X16" s="5">
        <f t="shared" si="2"/>
        <v>0</v>
      </c>
      <c r="Y16" s="3"/>
      <c r="Z16" s="3"/>
      <c r="AA16" s="3"/>
      <c r="AB16" s="3"/>
      <c r="AC16" s="3"/>
      <c r="AD16" s="5">
        <f t="shared" si="3"/>
        <v>0</v>
      </c>
      <c r="AE16" s="3"/>
      <c r="AF16" s="3"/>
      <c r="AG16" s="3"/>
      <c r="AH16" s="3"/>
      <c r="AI16" s="3"/>
      <c r="AJ16" s="5">
        <f t="shared" si="4"/>
        <v>0</v>
      </c>
      <c r="AK16" s="3"/>
      <c r="AL16" s="3"/>
      <c r="AM16" s="3"/>
      <c r="AN16" s="3"/>
      <c r="AO16" s="3"/>
      <c r="AP16" s="5">
        <f t="shared" si="5"/>
        <v>0</v>
      </c>
      <c r="AQ16" s="6">
        <f t="shared" si="6"/>
        <v>0</v>
      </c>
      <c r="AR16" s="6">
        <f t="shared" si="6"/>
        <v>0</v>
      </c>
      <c r="AS16" s="6">
        <f t="shared" si="6"/>
        <v>0</v>
      </c>
      <c r="AT16" s="6">
        <f t="shared" si="6"/>
        <v>0</v>
      </c>
      <c r="AU16" s="6">
        <f t="shared" si="6"/>
        <v>0</v>
      </c>
      <c r="AV16" s="7">
        <f t="shared" si="6"/>
        <v>0</v>
      </c>
      <c r="AW16" s="8"/>
      <c r="AX16" s="8"/>
      <c r="AY16" s="8"/>
      <c r="AZ16" s="8"/>
      <c r="BA16" s="8"/>
      <c r="BB16" s="8"/>
      <c r="BC16" s="9"/>
      <c r="BD16" s="18"/>
      <c r="BE16" s="18"/>
      <c r="BF16" s="18"/>
      <c r="BG16" s="18"/>
      <c r="BH16" s="18"/>
      <c r="BI16" s="18"/>
      <c r="BJ16" s="18"/>
      <c r="BK16" s="18"/>
      <c r="BL16" s="12">
        <f t="shared" si="8"/>
        <v>0</v>
      </c>
      <c r="BM16" s="13">
        <f t="shared" si="9"/>
        <v>0</v>
      </c>
      <c r="BN16" s="14"/>
      <c r="BO16" s="14"/>
      <c r="BP16" s="14"/>
      <c r="BQ16" s="15"/>
      <c r="BR16" s="16"/>
      <c r="BS16" s="17">
        <f>COUNTIF(BQ16:BR16,1)</f>
        <v>0</v>
      </c>
    </row>
    <row r="17" spans="1:71" s="1" customFormat="1" x14ac:dyDescent="0.2">
      <c r="A17" s="50">
        <v>12</v>
      </c>
      <c r="B17" s="46">
        <v>2020</v>
      </c>
      <c r="C17" s="49" t="str">
        <f>CONCATENATE(B17,"_",A17)</f>
        <v>2020_12</v>
      </c>
      <c r="D17" s="45" t="s">
        <v>79</v>
      </c>
      <c r="E17" s="48" t="s">
        <v>147</v>
      </c>
      <c r="F17" s="48" t="s">
        <v>107</v>
      </c>
      <c r="G17" s="3"/>
      <c r="H17" s="3"/>
      <c r="I17" s="3"/>
      <c r="J17" s="3"/>
      <c r="K17" s="3"/>
      <c r="L17" s="4">
        <f t="shared" si="0"/>
        <v>0</v>
      </c>
      <c r="M17" s="3"/>
      <c r="N17" s="3"/>
      <c r="O17" s="3"/>
      <c r="P17" s="3"/>
      <c r="Q17" s="3"/>
      <c r="R17" s="5">
        <f t="shared" si="1"/>
        <v>0</v>
      </c>
      <c r="S17" s="3"/>
      <c r="T17" s="3"/>
      <c r="U17" s="3"/>
      <c r="V17" s="3"/>
      <c r="W17" s="3"/>
      <c r="X17" s="5">
        <f t="shared" si="2"/>
        <v>0</v>
      </c>
      <c r="Y17" s="3"/>
      <c r="Z17" s="3"/>
      <c r="AA17" s="3"/>
      <c r="AB17" s="3"/>
      <c r="AC17" s="3"/>
      <c r="AD17" s="5">
        <f t="shared" si="3"/>
        <v>0</v>
      </c>
      <c r="AE17" s="3"/>
      <c r="AF17" s="3"/>
      <c r="AG17" s="3"/>
      <c r="AH17" s="3"/>
      <c r="AI17" s="3"/>
      <c r="AJ17" s="5">
        <f t="shared" si="4"/>
        <v>0</v>
      </c>
      <c r="AK17" s="3"/>
      <c r="AL17" s="3"/>
      <c r="AM17" s="3"/>
      <c r="AN17" s="3"/>
      <c r="AO17" s="3"/>
      <c r="AP17" s="5">
        <f t="shared" si="5"/>
        <v>0</v>
      </c>
      <c r="AQ17" s="6">
        <f t="shared" si="6"/>
        <v>0</v>
      </c>
      <c r="AR17" s="6">
        <f t="shared" si="6"/>
        <v>0</v>
      </c>
      <c r="AS17" s="6">
        <f t="shared" si="6"/>
        <v>0</v>
      </c>
      <c r="AT17" s="6">
        <f t="shared" si="6"/>
        <v>0</v>
      </c>
      <c r="AU17" s="6">
        <f t="shared" si="6"/>
        <v>0</v>
      </c>
      <c r="AV17" s="7">
        <f t="shared" si="6"/>
        <v>0</v>
      </c>
      <c r="AW17" s="8"/>
      <c r="AX17" s="8"/>
      <c r="AY17" s="8"/>
      <c r="AZ17" s="8"/>
      <c r="BA17" s="8"/>
      <c r="BB17" s="8"/>
      <c r="BC17" s="9"/>
      <c r="BD17" s="18"/>
      <c r="BE17" s="18"/>
      <c r="BF17" s="18"/>
      <c r="BG17" s="18"/>
      <c r="BH17" s="18"/>
      <c r="BI17" s="18"/>
      <c r="BJ17" s="18"/>
      <c r="BK17" s="18"/>
      <c r="BL17" s="12">
        <f t="shared" si="8"/>
        <v>0</v>
      </c>
      <c r="BM17" s="13">
        <f t="shared" si="9"/>
        <v>0</v>
      </c>
      <c r="BN17" s="14"/>
      <c r="BO17" s="14"/>
      <c r="BP17" s="14"/>
      <c r="BQ17" s="15"/>
      <c r="BR17" s="16"/>
      <c r="BS17" s="17">
        <f>COUNTIF(BQ17:BR17,1)</f>
        <v>0</v>
      </c>
    </row>
    <row r="18" spans="1:71" s="1" customFormat="1" x14ac:dyDescent="0.25">
      <c r="AW18" s="51"/>
      <c r="AX18" s="51"/>
      <c r="AY18" s="51"/>
      <c r="AZ18" s="51"/>
      <c r="BA18" s="51"/>
      <c r="BB18" s="51"/>
    </row>
  </sheetData>
  <mergeCells count="29">
    <mergeCell ref="BN1:BO2"/>
    <mergeCell ref="BB3:BB4"/>
    <mergeCell ref="BP1:BP2"/>
    <mergeCell ref="BQ1:BS2"/>
    <mergeCell ref="A2:A4"/>
    <mergeCell ref="B2:B4"/>
    <mergeCell ref="C2:C4"/>
    <mergeCell ref="D2:D4"/>
    <mergeCell ref="E2:E4"/>
    <mergeCell ref="F2:F4"/>
    <mergeCell ref="G3:AP3"/>
    <mergeCell ref="AQ3:AV3"/>
    <mergeCell ref="A1:F1"/>
    <mergeCell ref="G1:AW2"/>
    <mergeCell ref="BC1:BC2"/>
    <mergeCell ref="BD1:BM2"/>
    <mergeCell ref="AW3:AW4"/>
    <mergeCell ref="AX3:AX4"/>
    <mergeCell ref="AY3:AY4"/>
    <mergeCell ref="AZ3:AZ4"/>
    <mergeCell ref="BA3:BA4"/>
    <mergeCell ref="BN3:BN4"/>
    <mergeCell ref="BC3:BC4"/>
    <mergeCell ref="BF3:BF4"/>
    <mergeCell ref="BD3:BD4"/>
    <mergeCell ref="BE3:BE4"/>
    <mergeCell ref="BG3:BK3"/>
    <mergeCell ref="BL3:BM3"/>
    <mergeCell ref="BO3:BO4"/>
  </mergeCells>
  <conditionalFormatting sqref="BQ6:BR17">
    <cfRule type="cellIs" dxfId="7" priority="2" operator="equal">
      <formula>1</formula>
    </cfRule>
    <cfRule type="cellIs" dxfId="6" priority="5" operator="equal">
      <formula>1</formula>
    </cfRule>
  </conditionalFormatting>
  <conditionalFormatting sqref="BQ6:BR17">
    <cfRule type="cellIs" dxfId="5" priority="4" operator="equal">
      <formula>1</formula>
    </cfRule>
  </conditionalFormatting>
  <conditionalFormatting sqref="BS6:BS17">
    <cfRule type="cellIs" dxfId="4" priority="1" operator="greaterThan">
      <formula>0</formula>
    </cfRule>
  </conditionalFormatting>
  <dataValidations count="2">
    <dataValidation type="whole" allowBlank="1" showInputMessage="1" showErrorMessage="1" errorTitle="Invalid Entry" error="Only the following entries are valid: 1, 2" sqref="BS6:BS17" xr:uid="{BD12D433-5AEB-4DA1-81C2-BCD341C52CAE}">
      <formula1>0</formula1>
      <formula2>999999</formula2>
    </dataValidation>
    <dataValidation type="whole" allowBlank="1" showInputMessage="1" showErrorMessage="1" errorTitle="Invalid Entry" error="Only the following entries are valid: 1, 2" sqref="BQ6:BR17" xr:uid="{77E4B567-D8AA-409A-9A20-36DE45223AC0}">
      <formula1>1</formula1>
      <formula2>2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3B72-06B4-4E89-895E-292DF985F21A}">
  <sheetPr>
    <tabColor theme="0" tint="-0.249977111117893"/>
  </sheetPr>
  <dimension ref="A1:BS18"/>
  <sheetViews>
    <sheetView topLeftCell="BJ1" workbookViewId="0">
      <selection activeCell="BN24" sqref="BN24"/>
    </sheetView>
  </sheetViews>
  <sheetFormatPr defaultColWidth="9.140625" defaultRowHeight="15" x14ac:dyDescent="0.25"/>
  <cols>
    <col min="1" max="54" width="9.140625" style="51"/>
    <col min="55" max="55" width="12.5703125" style="51" customWidth="1"/>
    <col min="56" max="65" width="9.140625" style="51"/>
    <col min="66" max="66" width="14" style="51" customWidth="1"/>
    <col min="67" max="67" width="16.85546875" style="51" customWidth="1"/>
    <col min="68" max="68" width="9.140625" style="51"/>
    <col min="69" max="69" width="22.85546875" style="51" customWidth="1"/>
    <col min="70" max="70" width="25.5703125" style="51" customWidth="1"/>
    <col min="71" max="71" width="23.5703125" style="51" customWidth="1"/>
    <col min="72" max="16384" width="9.140625" style="51"/>
  </cols>
  <sheetData>
    <row r="1" spans="1:71" s="1" customFormat="1" ht="23.25" customHeight="1" thickBot="1" x14ac:dyDescent="0.25">
      <c r="A1" s="170"/>
      <c r="B1" s="171"/>
      <c r="C1" s="171"/>
      <c r="D1" s="171"/>
      <c r="E1" s="171"/>
      <c r="F1" s="172"/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9"/>
      <c r="AY1" s="19"/>
      <c r="AZ1" s="19"/>
      <c r="BA1" s="19"/>
      <c r="BB1" s="19"/>
      <c r="BC1" s="153" t="s">
        <v>148</v>
      </c>
      <c r="BD1" s="179" t="s">
        <v>1</v>
      </c>
      <c r="BE1" s="179"/>
      <c r="BF1" s="179"/>
      <c r="BG1" s="179"/>
      <c r="BH1" s="179"/>
      <c r="BI1" s="179"/>
      <c r="BJ1" s="179"/>
      <c r="BK1" s="179"/>
      <c r="BL1" s="179"/>
      <c r="BM1" s="180"/>
      <c r="BN1" s="183" t="s">
        <v>151</v>
      </c>
      <c r="BO1" s="184"/>
      <c r="BP1" s="199" t="s">
        <v>144</v>
      </c>
      <c r="BQ1" s="201" t="s">
        <v>2</v>
      </c>
      <c r="BR1" s="157"/>
      <c r="BS1" s="157"/>
    </row>
    <row r="2" spans="1:71" s="1" customFormat="1" ht="13.5" customHeight="1" thickBot="1" x14ac:dyDescent="0.25">
      <c r="A2" s="159" t="s">
        <v>3</v>
      </c>
      <c r="B2" s="159" t="s">
        <v>4</v>
      </c>
      <c r="C2" s="162" t="s">
        <v>5</v>
      </c>
      <c r="D2" s="163" t="s">
        <v>6</v>
      </c>
      <c r="E2" s="159" t="s">
        <v>7</v>
      </c>
      <c r="F2" s="159" t="s">
        <v>8</v>
      </c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20"/>
      <c r="AY2" s="20"/>
      <c r="AZ2" s="20"/>
      <c r="BA2" s="20"/>
      <c r="BB2" s="20"/>
      <c r="BC2" s="154"/>
      <c r="BD2" s="181"/>
      <c r="BE2" s="181"/>
      <c r="BF2" s="181"/>
      <c r="BG2" s="181"/>
      <c r="BH2" s="181"/>
      <c r="BI2" s="181"/>
      <c r="BJ2" s="181"/>
      <c r="BK2" s="181"/>
      <c r="BL2" s="181"/>
      <c r="BM2" s="182"/>
      <c r="BN2" s="185"/>
      <c r="BO2" s="186"/>
      <c r="BP2" s="199"/>
      <c r="BQ2" s="202"/>
      <c r="BR2" s="158"/>
      <c r="BS2" s="158"/>
    </row>
    <row r="3" spans="1:71" s="1" customFormat="1" ht="24" customHeight="1" thickTop="1" thickBot="1" x14ac:dyDescent="0.3">
      <c r="A3" s="160"/>
      <c r="B3" s="160"/>
      <c r="C3" s="162"/>
      <c r="D3" s="162"/>
      <c r="E3" s="160"/>
      <c r="F3" s="160"/>
      <c r="G3" s="165" t="s">
        <v>9</v>
      </c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6"/>
      <c r="AQ3" s="167" t="s">
        <v>10</v>
      </c>
      <c r="AR3" s="165"/>
      <c r="AS3" s="165"/>
      <c r="AT3" s="165"/>
      <c r="AU3" s="165"/>
      <c r="AV3" s="165"/>
      <c r="AW3" s="168" t="s">
        <v>11</v>
      </c>
      <c r="AX3" s="168" t="s">
        <v>11</v>
      </c>
      <c r="AY3" s="168" t="s">
        <v>11</v>
      </c>
      <c r="AZ3" s="168" t="s">
        <v>11</v>
      </c>
      <c r="BA3" s="168" t="s">
        <v>11</v>
      </c>
      <c r="BB3" s="168" t="s">
        <v>11</v>
      </c>
      <c r="BC3" s="126" t="s">
        <v>87</v>
      </c>
      <c r="BD3" s="191" t="s">
        <v>12</v>
      </c>
      <c r="BE3" s="193" t="s">
        <v>13</v>
      </c>
      <c r="BF3" s="189" t="s">
        <v>134</v>
      </c>
      <c r="BG3" s="181" t="s">
        <v>135</v>
      </c>
      <c r="BH3" s="181"/>
      <c r="BI3" s="181"/>
      <c r="BJ3" s="181"/>
      <c r="BK3" s="182"/>
      <c r="BL3" s="195" t="s">
        <v>14</v>
      </c>
      <c r="BM3" s="196"/>
      <c r="BN3" s="197" t="s">
        <v>157</v>
      </c>
      <c r="BO3" s="200" t="s">
        <v>149</v>
      </c>
      <c r="BP3" s="21"/>
      <c r="BQ3" s="207" t="s">
        <v>153</v>
      </c>
      <c r="BR3" s="206"/>
      <c r="BS3" s="203"/>
    </row>
    <row r="4" spans="1:71" s="1" customFormat="1" ht="138.75" customHeight="1" thickTop="1" thickBot="1" x14ac:dyDescent="0.25">
      <c r="A4" s="161"/>
      <c r="B4" s="161"/>
      <c r="C4" s="162"/>
      <c r="D4" s="164"/>
      <c r="E4" s="161"/>
      <c r="F4" s="161"/>
      <c r="G4" s="22" t="s">
        <v>15</v>
      </c>
      <c r="H4" s="23" t="s">
        <v>15</v>
      </c>
      <c r="I4" s="23" t="s">
        <v>15</v>
      </c>
      <c r="J4" s="23" t="s">
        <v>15</v>
      </c>
      <c r="K4" s="24" t="s">
        <v>15</v>
      </c>
      <c r="L4" s="25" t="s">
        <v>15</v>
      </c>
      <c r="M4" s="26" t="s">
        <v>16</v>
      </c>
      <c r="N4" s="26" t="s">
        <v>16</v>
      </c>
      <c r="O4" s="26" t="s">
        <v>16</v>
      </c>
      <c r="P4" s="26" t="s">
        <v>16</v>
      </c>
      <c r="Q4" s="26" t="s">
        <v>16</v>
      </c>
      <c r="R4" s="27" t="s">
        <v>16</v>
      </c>
      <c r="S4" s="26" t="s">
        <v>17</v>
      </c>
      <c r="T4" s="26" t="s">
        <v>17</v>
      </c>
      <c r="U4" s="26" t="s">
        <v>17</v>
      </c>
      <c r="V4" s="26" t="s">
        <v>17</v>
      </c>
      <c r="W4" s="26" t="s">
        <v>17</v>
      </c>
      <c r="X4" s="27" t="s">
        <v>17</v>
      </c>
      <c r="Y4" s="26" t="s">
        <v>18</v>
      </c>
      <c r="Z4" s="26" t="s">
        <v>18</v>
      </c>
      <c r="AA4" s="26" t="s">
        <v>18</v>
      </c>
      <c r="AB4" s="26" t="s">
        <v>18</v>
      </c>
      <c r="AC4" s="26" t="s">
        <v>18</v>
      </c>
      <c r="AD4" s="27" t="s">
        <v>18</v>
      </c>
      <c r="AE4" s="26" t="s">
        <v>19</v>
      </c>
      <c r="AF4" s="26" t="s">
        <v>19</v>
      </c>
      <c r="AG4" s="26" t="s">
        <v>19</v>
      </c>
      <c r="AH4" s="26" t="s">
        <v>19</v>
      </c>
      <c r="AI4" s="26" t="s">
        <v>19</v>
      </c>
      <c r="AJ4" s="27" t="s">
        <v>19</v>
      </c>
      <c r="AK4" s="26" t="s">
        <v>20</v>
      </c>
      <c r="AL4" s="26" t="s">
        <v>20</v>
      </c>
      <c r="AM4" s="26" t="s">
        <v>20</v>
      </c>
      <c r="AN4" s="26" t="s">
        <v>20</v>
      </c>
      <c r="AO4" s="26" t="s">
        <v>20</v>
      </c>
      <c r="AP4" s="27" t="s">
        <v>20</v>
      </c>
      <c r="AQ4" s="26" t="s">
        <v>21</v>
      </c>
      <c r="AR4" s="26" t="s">
        <v>21</v>
      </c>
      <c r="AS4" s="26" t="s">
        <v>21</v>
      </c>
      <c r="AT4" s="26" t="s">
        <v>21</v>
      </c>
      <c r="AU4" s="26" t="s">
        <v>21</v>
      </c>
      <c r="AV4" s="27" t="s">
        <v>22</v>
      </c>
      <c r="AW4" s="169"/>
      <c r="AX4" s="169"/>
      <c r="AY4" s="169"/>
      <c r="AZ4" s="169"/>
      <c r="BA4" s="169"/>
      <c r="BB4" s="169"/>
      <c r="BC4" s="127"/>
      <c r="BD4" s="192"/>
      <c r="BE4" s="194"/>
      <c r="BF4" s="190"/>
      <c r="BG4" s="28" t="s">
        <v>136</v>
      </c>
      <c r="BH4" s="29" t="s">
        <v>137</v>
      </c>
      <c r="BI4" s="29" t="s">
        <v>138</v>
      </c>
      <c r="BJ4" s="29" t="s">
        <v>139</v>
      </c>
      <c r="BK4" s="29" t="s">
        <v>140</v>
      </c>
      <c r="BL4" s="30" t="s">
        <v>141</v>
      </c>
      <c r="BM4" s="58" t="s">
        <v>142</v>
      </c>
      <c r="BN4" s="198"/>
      <c r="BO4" s="198"/>
      <c r="BP4" s="31" t="s">
        <v>145</v>
      </c>
      <c r="BQ4" s="32" t="s">
        <v>152</v>
      </c>
      <c r="BR4" s="32" t="s">
        <v>154</v>
      </c>
      <c r="BS4" s="33" t="s">
        <v>156</v>
      </c>
    </row>
    <row r="5" spans="1:71" s="2" customFormat="1" ht="29.25" customHeight="1" thickBot="1" x14ac:dyDescent="0.3">
      <c r="A5" s="34" t="s">
        <v>23</v>
      </c>
      <c r="B5" s="35" t="s">
        <v>24</v>
      </c>
      <c r="C5" s="35" t="s">
        <v>25</v>
      </c>
      <c r="D5" s="35" t="s">
        <v>26</v>
      </c>
      <c r="E5" s="35" t="s">
        <v>27</v>
      </c>
      <c r="F5" s="35" t="s">
        <v>28</v>
      </c>
      <c r="G5" s="36" t="s">
        <v>80</v>
      </c>
      <c r="H5" s="36" t="s">
        <v>29</v>
      </c>
      <c r="I5" s="36" t="s">
        <v>30</v>
      </c>
      <c r="J5" s="36" t="s">
        <v>31</v>
      </c>
      <c r="K5" s="36" t="s">
        <v>32</v>
      </c>
      <c r="L5" s="37" t="s">
        <v>33</v>
      </c>
      <c r="M5" s="36" t="s">
        <v>81</v>
      </c>
      <c r="N5" s="36" t="s">
        <v>34</v>
      </c>
      <c r="O5" s="36" t="s">
        <v>35</v>
      </c>
      <c r="P5" s="36" t="s">
        <v>36</v>
      </c>
      <c r="Q5" s="36" t="s">
        <v>37</v>
      </c>
      <c r="R5" s="37" t="s">
        <v>38</v>
      </c>
      <c r="S5" s="36" t="s">
        <v>82</v>
      </c>
      <c r="T5" s="36" t="s">
        <v>39</v>
      </c>
      <c r="U5" s="36" t="s">
        <v>40</v>
      </c>
      <c r="V5" s="36" t="s">
        <v>41</v>
      </c>
      <c r="W5" s="36" t="s">
        <v>42</v>
      </c>
      <c r="X5" s="37" t="s">
        <v>43</v>
      </c>
      <c r="Y5" s="36" t="s">
        <v>83</v>
      </c>
      <c r="Z5" s="36" t="s">
        <v>44</v>
      </c>
      <c r="AA5" s="36" t="s">
        <v>45</v>
      </c>
      <c r="AB5" s="36" t="s">
        <v>46</v>
      </c>
      <c r="AC5" s="36" t="s">
        <v>47</v>
      </c>
      <c r="AD5" s="37" t="s">
        <v>48</v>
      </c>
      <c r="AE5" s="36" t="s">
        <v>84</v>
      </c>
      <c r="AF5" s="36" t="s">
        <v>49</v>
      </c>
      <c r="AG5" s="36" t="s">
        <v>50</v>
      </c>
      <c r="AH5" s="36" t="s">
        <v>51</v>
      </c>
      <c r="AI5" s="36" t="s">
        <v>52</v>
      </c>
      <c r="AJ5" s="37" t="s">
        <v>53</v>
      </c>
      <c r="AK5" s="36" t="s">
        <v>85</v>
      </c>
      <c r="AL5" s="36" t="s">
        <v>54</v>
      </c>
      <c r="AM5" s="36" t="s">
        <v>55</v>
      </c>
      <c r="AN5" s="36" t="s">
        <v>56</v>
      </c>
      <c r="AO5" s="36" t="s">
        <v>57</v>
      </c>
      <c r="AP5" s="37" t="s">
        <v>58</v>
      </c>
      <c r="AQ5" s="36" t="s">
        <v>86</v>
      </c>
      <c r="AR5" s="36" t="s">
        <v>59</v>
      </c>
      <c r="AS5" s="36" t="s">
        <v>60</v>
      </c>
      <c r="AT5" s="36" t="s">
        <v>61</v>
      </c>
      <c r="AU5" s="36" t="s">
        <v>62</v>
      </c>
      <c r="AV5" s="37" t="s">
        <v>63</v>
      </c>
      <c r="AW5" s="38" t="s">
        <v>64</v>
      </c>
      <c r="AX5" s="38" t="s">
        <v>65</v>
      </c>
      <c r="AY5" s="38" t="s">
        <v>66</v>
      </c>
      <c r="AZ5" s="38" t="s">
        <v>67</v>
      </c>
      <c r="BA5" s="38" t="s">
        <v>68</v>
      </c>
      <c r="BB5" s="38" t="s">
        <v>69</v>
      </c>
      <c r="BC5" s="65" t="s">
        <v>155</v>
      </c>
      <c r="BD5" s="40" t="s">
        <v>70</v>
      </c>
      <c r="BE5" s="41" t="s">
        <v>71</v>
      </c>
      <c r="BF5" s="41" t="s">
        <v>143</v>
      </c>
      <c r="BG5" s="41" t="s">
        <v>158</v>
      </c>
      <c r="BH5" s="41" t="s">
        <v>159</v>
      </c>
      <c r="BI5" s="41" t="s">
        <v>160</v>
      </c>
      <c r="BJ5" s="41" t="s">
        <v>161</v>
      </c>
      <c r="BK5" s="41" t="s">
        <v>162</v>
      </c>
      <c r="BL5" s="41" t="s">
        <v>163</v>
      </c>
      <c r="BM5" s="41" t="s">
        <v>164</v>
      </c>
      <c r="BN5" s="42" t="s">
        <v>165</v>
      </c>
      <c r="BO5" s="42" t="s">
        <v>150</v>
      </c>
      <c r="BP5" s="42" t="s">
        <v>146</v>
      </c>
      <c r="BQ5" s="43" t="s">
        <v>72</v>
      </c>
      <c r="BR5" s="43"/>
      <c r="BS5" s="44" t="s">
        <v>73</v>
      </c>
    </row>
    <row r="6" spans="1:71" s="1" customFormat="1" x14ac:dyDescent="0.2">
      <c r="A6" s="45">
        <v>1</v>
      </c>
      <c r="B6" s="46">
        <v>2020</v>
      </c>
      <c r="C6" s="47" t="str">
        <f>CONCATENATE(B6,"_0",A6)</f>
        <v>2020_01</v>
      </c>
      <c r="D6" s="45" t="s">
        <v>76</v>
      </c>
      <c r="E6" s="48" t="s">
        <v>147</v>
      </c>
      <c r="F6" s="48" t="s">
        <v>108</v>
      </c>
      <c r="G6" s="3"/>
      <c r="H6" s="3"/>
      <c r="I6" s="3"/>
      <c r="J6" s="3"/>
      <c r="K6" s="3"/>
      <c r="L6" s="4">
        <f t="shared" ref="L6:L17" si="0">SUM(G6:K6)</f>
        <v>0</v>
      </c>
      <c r="M6" s="3"/>
      <c r="N6" s="3"/>
      <c r="O6" s="3"/>
      <c r="P6" s="3"/>
      <c r="Q6" s="3"/>
      <c r="R6" s="5">
        <f t="shared" ref="R6:R17" si="1">SUM(M6:Q6)</f>
        <v>0</v>
      </c>
      <c r="S6" s="3"/>
      <c r="T6" s="3"/>
      <c r="U6" s="3"/>
      <c r="V6" s="3"/>
      <c r="W6" s="3"/>
      <c r="X6" s="5">
        <f t="shared" ref="X6:X17" si="2">SUM(S6:W6)</f>
        <v>0</v>
      </c>
      <c r="Y6" s="3"/>
      <c r="Z6" s="3"/>
      <c r="AA6" s="3"/>
      <c r="AB6" s="3"/>
      <c r="AC6" s="3"/>
      <c r="AD6" s="5">
        <f t="shared" ref="AD6:AD17" si="3">SUM(Y6:AC6)</f>
        <v>0</v>
      </c>
      <c r="AE6" s="3"/>
      <c r="AF6" s="3"/>
      <c r="AG6" s="3"/>
      <c r="AH6" s="3"/>
      <c r="AI6" s="3"/>
      <c r="AJ6" s="5">
        <f t="shared" ref="AJ6:AJ17" si="4">SUM(AE6:AI6)</f>
        <v>0</v>
      </c>
      <c r="AK6" s="3"/>
      <c r="AL6" s="3"/>
      <c r="AM6" s="3"/>
      <c r="AN6" s="3"/>
      <c r="AO6" s="3"/>
      <c r="AP6" s="5">
        <f t="shared" ref="AP6:AP17" si="5">SUM(AK6:AO6)</f>
        <v>0</v>
      </c>
      <c r="AQ6" s="6">
        <f t="shared" ref="AQ6:AV17" si="6">SUM(G6+M6+S6+Y6+AE6+AK6)</f>
        <v>0</v>
      </c>
      <c r="AR6" s="6">
        <f t="shared" si="6"/>
        <v>0</v>
      </c>
      <c r="AS6" s="6">
        <f t="shared" si="6"/>
        <v>0</v>
      </c>
      <c r="AT6" s="6">
        <f t="shared" si="6"/>
        <v>0</v>
      </c>
      <c r="AU6" s="6">
        <f t="shared" si="6"/>
        <v>0</v>
      </c>
      <c r="AV6" s="7">
        <f t="shared" si="6"/>
        <v>0</v>
      </c>
      <c r="AW6" s="8"/>
      <c r="AX6" s="8"/>
      <c r="AY6" s="8"/>
      <c r="AZ6" s="8"/>
      <c r="BA6" s="8"/>
      <c r="BB6" s="8"/>
      <c r="BC6" s="9"/>
      <c r="BD6" s="11"/>
      <c r="BE6" s="11"/>
      <c r="BF6" s="11"/>
      <c r="BG6" s="11"/>
      <c r="BH6" s="11"/>
      <c r="BI6" s="11"/>
      <c r="BJ6" s="11"/>
      <c r="BK6" s="11"/>
      <c r="BL6" s="12">
        <f>SUM(BG6:BK6)</f>
        <v>0</v>
      </c>
      <c r="BM6" s="13">
        <f>IF(BD6=0,0,BL6/BD6)</f>
        <v>0</v>
      </c>
      <c r="BN6" s="14"/>
      <c r="BO6" s="14"/>
      <c r="BP6" s="14"/>
      <c r="BQ6" s="15"/>
      <c r="BR6" s="16"/>
      <c r="BS6" s="17">
        <f>COUNTIF(BQ6:BR6,1)</f>
        <v>0</v>
      </c>
    </row>
    <row r="7" spans="1:71" s="1" customFormat="1" x14ac:dyDescent="0.2">
      <c r="A7" s="46">
        <v>2</v>
      </c>
      <c r="B7" s="46">
        <v>2020</v>
      </c>
      <c r="C7" s="47" t="str">
        <f t="shared" ref="C7:C14" si="7">CONCATENATE(B7,"_0",A7)</f>
        <v>2020_02</v>
      </c>
      <c r="D7" s="45" t="s">
        <v>76</v>
      </c>
      <c r="E7" s="48" t="s">
        <v>147</v>
      </c>
      <c r="F7" s="48" t="s">
        <v>108</v>
      </c>
      <c r="G7" s="3"/>
      <c r="H7" s="3"/>
      <c r="I7" s="3"/>
      <c r="J7" s="3"/>
      <c r="K7" s="3"/>
      <c r="L7" s="4">
        <f t="shared" si="0"/>
        <v>0</v>
      </c>
      <c r="M7" s="3"/>
      <c r="N7" s="3"/>
      <c r="O7" s="3"/>
      <c r="P7" s="3"/>
      <c r="Q7" s="3"/>
      <c r="R7" s="5">
        <f t="shared" si="1"/>
        <v>0</v>
      </c>
      <c r="S7" s="3"/>
      <c r="T7" s="3"/>
      <c r="U7" s="3"/>
      <c r="V7" s="3"/>
      <c r="W7" s="3"/>
      <c r="X7" s="5">
        <f t="shared" si="2"/>
        <v>0</v>
      </c>
      <c r="Y7" s="3"/>
      <c r="Z7" s="3"/>
      <c r="AA7" s="3"/>
      <c r="AB7" s="3"/>
      <c r="AC7" s="3"/>
      <c r="AD7" s="5">
        <f t="shared" si="3"/>
        <v>0</v>
      </c>
      <c r="AE7" s="3"/>
      <c r="AF7" s="3"/>
      <c r="AG7" s="3"/>
      <c r="AH7" s="3"/>
      <c r="AI7" s="3"/>
      <c r="AJ7" s="5">
        <f t="shared" si="4"/>
        <v>0</v>
      </c>
      <c r="AK7" s="3"/>
      <c r="AL7" s="3"/>
      <c r="AM7" s="3"/>
      <c r="AN7" s="3"/>
      <c r="AO7" s="3"/>
      <c r="AP7" s="5">
        <f t="shared" si="5"/>
        <v>0</v>
      </c>
      <c r="AQ7" s="6">
        <f t="shared" si="6"/>
        <v>0</v>
      </c>
      <c r="AR7" s="6">
        <f t="shared" si="6"/>
        <v>0</v>
      </c>
      <c r="AS7" s="6">
        <f t="shared" si="6"/>
        <v>0</v>
      </c>
      <c r="AT7" s="6">
        <f t="shared" si="6"/>
        <v>0</v>
      </c>
      <c r="AU7" s="6">
        <f t="shared" si="6"/>
        <v>0</v>
      </c>
      <c r="AV7" s="7">
        <f t="shared" si="6"/>
        <v>0</v>
      </c>
      <c r="AW7" s="8"/>
      <c r="AX7" s="8"/>
      <c r="AY7" s="8"/>
      <c r="AZ7" s="8"/>
      <c r="BA7" s="8"/>
      <c r="BB7" s="8"/>
      <c r="BC7" s="9"/>
      <c r="BD7" s="18"/>
      <c r="BE7" s="18"/>
      <c r="BF7" s="18"/>
      <c r="BG7" s="18"/>
      <c r="BH7" s="18"/>
      <c r="BI7" s="18"/>
      <c r="BJ7" s="18"/>
      <c r="BK7" s="18"/>
      <c r="BL7" s="12">
        <f t="shared" ref="BL7:BL17" si="8">SUM(BG7:BK7)</f>
        <v>0</v>
      </c>
      <c r="BM7" s="13">
        <f t="shared" ref="BM7:BM17" si="9">IF(BD7=0,0,BL7/BD7)</f>
        <v>0</v>
      </c>
      <c r="BN7" s="14"/>
      <c r="BO7" s="14"/>
      <c r="BP7" s="14"/>
      <c r="BQ7" s="15"/>
      <c r="BR7" s="16"/>
      <c r="BS7" s="17">
        <f>COUNTIF(BQ7:BR7,1)</f>
        <v>0</v>
      </c>
    </row>
    <row r="8" spans="1:71" s="1" customFormat="1" x14ac:dyDescent="0.2">
      <c r="A8" s="46">
        <v>3</v>
      </c>
      <c r="B8" s="46">
        <v>2020</v>
      </c>
      <c r="C8" s="47" t="str">
        <f t="shared" si="7"/>
        <v>2020_03</v>
      </c>
      <c r="D8" s="45" t="s">
        <v>76</v>
      </c>
      <c r="E8" s="48" t="s">
        <v>147</v>
      </c>
      <c r="F8" s="48" t="s">
        <v>108</v>
      </c>
      <c r="G8" s="3"/>
      <c r="H8" s="3"/>
      <c r="I8" s="3"/>
      <c r="J8" s="3"/>
      <c r="K8" s="3"/>
      <c r="L8" s="4">
        <f t="shared" si="0"/>
        <v>0</v>
      </c>
      <c r="M8" s="3"/>
      <c r="N8" s="3"/>
      <c r="O8" s="3"/>
      <c r="P8" s="3"/>
      <c r="Q8" s="3"/>
      <c r="R8" s="5">
        <f t="shared" si="1"/>
        <v>0</v>
      </c>
      <c r="S8" s="3"/>
      <c r="T8" s="3"/>
      <c r="U8" s="3"/>
      <c r="V8" s="3"/>
      <c r="W8" s="3"/>
      <c r="X8" s="5">
        <f t="shared" si="2"/>
        <v>0</v>
      </c>
      <c r="Y8" s="3"/>
      <c r="Z8" s="3"/>
      <c r="AA8" s="3"/>
      <c r="AB8" s="3"/>
      <c r="AC8" s="3"/>
      <c r="AD8" s="5">
        <f t="shared" si="3"/>
        <v>0</v>
      </c>
      <c r="AE8" s="3"/>
      <c r="AF8" s="3"/>
      <c r="AG8" s="3"/>
      <c r="AH8" s="3"/>
      <c r="AI8" s="3"/>
      <c r="AJ8" s="5">
        <f t="shared" si="4"/>
        <v>0</v>
      </c>
      <c r="AK8" s="3"/>
      <c r="AL8" s="3"/>
      <c r="AM8" s="3"/>
      <c r="AN8" s="3"/>
      <c r="AO8" s="3"/>
      <c r="AP8" s="5">
        <f t="shared" si="5"/>
        <v>0</v>
      </c>
      <c r="AQ8" s="6">
        <f t="shared" si="6"/>
        <v>0</v>
      </c>
      <c r="AR8" s="6">
        <f t="shared" si="6"/>
        <v>0</v>
      </c>
      <c r="AS8" s="6">
        <f t="shared" si="6"/>
        <v>0</v>
      </c>
      <c r="AT8" s="6">
        <f t="shared" si="6"/>
        <v>0</v>
      </c>
      <c r="AU8" s="6">
        <f t="shared" si="6"/>
        <v>0</v>
      </c>
      <c r="AV8" s="7">
        <f t="shared" si="6"/>
        <v>0</v>
      </c>
      <c r="AW8" s="8"/>
      <c r="AX8" s="8"/>
      <c r="AY8" s="8"/>
      <c r="AZ8" s="8"/>
      <c r="BA8" s="8"/>
      <c r="BB8" s="8"/>
      <c r="BC8" s="9"/>
      <c r="BD8" s="18"/>
      <c r="BE8" s="18"/>
      <c r="BF8" s="18"/>
      <c r="BG8" s="18"/>
      <c r="BH8" s="18"/>
      <c r="BI8" s="18"/>
      <c r="BJ8" s="18"/>
      <c r="BK8" s="18"/>
      <c r="BL8" s="12">
        <f t="shared" si="8"/>
        <v>0</v>
      </c>
      <c r="BM8" s="13">
        <f t="shared" si="9"/>
        <v>0</v>
      </c>
      <c r="BN8" s="14"/>
      <c r="BO8" s="14"/>
      <c r="BP8" s="14"/>
      <c r="BQ8" s="15"/>
      <c r="BR8" s="16"/>
      <c r="BS8" s="17">
        <f>COUNTIF(BQ8:BR8,1)</f>
        <v>0</v>
      </c>
    </row>
    <row r="9" spans="1:71" s="1" customFormat="1" x14ac:dyDescent="0.2">
      <c r="A9" s="46">
        <v>4</v>
      </c>
      <c r="B9" s="46">
        <v>2020</v>
      </c>
      <c r="C9" s="47" t="str">
        <f t="shared" si="7"/>
        <v>2020_04</v>
      </c>
      <c r="D9" s="45" t="s">
        <v>77</v>
      </c>
      <c r="E9" s="48" t="s">
        <v>147</v>
      </c>
      <c r="F9" s="48" t="s">
        <v>108</v>
      </c>
      <c r="G9" s="3"/>
      <c r="H9" s="3"/>
      <c r="I9" s="3"/>
      <c r="J9" s="3"/>
      <c r="K9" s="3"/>
      <c r="L9" s="4">
        <f t="shared" si="0"/>
        <v>0</v>
      </c>
      <c r="M9" s="3"/>
      <c r="N9" s="3"/>
      <c r="O9" s="3"/>
      <c r="P9" s="3"/>
      <c r="Q9" s="3"/>
      <c r="R9" s="5">
        <f t="shared" si="1"/>
        <v>0</v>
      </c>
      <c r="S9" s="3"/>
      <c r="T9" s="3"/>
      <c r="U9" s="3"/>
      <c r="V9" s="3"/>
      <c r="W9" s="3"/>
      <c r="X9" s="5">
        <f t="shared" si="2"/>
        <v>0</v>
      </c>
      <c r="Y9" s="3"/>
      <c r="Z9" s="3"/>
      <c r="AA9" s="3"/>
      <c r="AB9" s="3"/>
      <c r="AC9" s="3"/>
      <c r="AD9" s="5">
        <f t="shared" si="3"/>
        <v>0</v>
      </c>
      <c r="AE9" s="3"/>
      <c r="AF9" s="3"/>
      <c r="AG9" s="3"/>
      <c r="AH9" s="3"/>
      <c r="AI9" s="3"/>
      <c r="AJ9" s="5">
        <f t="shared" si="4"/>
        <v>0</v>
      </c>
      <c r="AK9" s="3"/>
      <c r="AL9" s="3"/>
      <c r="AM9" s="3"/>
      <c r="AN9" s="3"/>
      <c r="AO9" s="3"/>
      <c r="AP9" s="5">
        <f t="shared" si="5"/>
        <v>0</v>
      </c>
      <c r="AQ9" s="6">
        <f t="shared" si="6"/>
        <v>0</v>
      </c>
      <c r="AR9" s="6">
        <f t="shared" si="6"/>
        <v>0</v>
      </c>
      <c r="AS9" s="6">
        <f t="shared" si="6"/>
        <v>0</v>
      </c>
      <c r="AT9" s="6">
        <f t="shared" si="6"/>
        <v>0</v>
      </c>
      <c r="AU9" s="6">
        <f t="shared" si="6"/>
        <v>0</v>
      </c>
      <c r="AV9" s="7">
        <f t="shared" si="6"/>
        <v>0</v>
      </c>
      <c r="AW9" s="8"/>
      <c r="AX9" s="8"/>
      <c r="AY9" s="8"/>
      <c r="AZ9" s="8"/>
      <c r="BA9" s="8"/>
      <c r="BB9" s="8"/>
      <c r="BC9" s="9"/>
      <c r="BD9" s="18"/>
      <c r="BE9" s="18"/>
      <c r="BF9" s="18"/>
      <c r="BG9" s="18"/>
      <c r="BH9" s="18"/>
      <c r="BI9" s="18"/>
      <c r="BJ9" s="18"/>
      <c r="BK9" s="18"/>
      <c r="BL9" s="12">
        <f t="shared" si="8"/>
        <v>0</v>
      </c>
      <c r="BM9" s="13">
        <f t="shared" si="9"/>
        <v>0</v>
      </c>
      <c r="BN9" s="14"/>
      <c r="BO9" s="14"/>
      <c r="BP9" s="14"/>
      <c r="BQ9" s="15"/>
      <c r="BR9" s="16"/>
      <c r="BS9" s="17">
        <f>COUNTIF(BQ9:BR9,1)</f>
        <v>0</v>
      </c>
    </row>
    <row r="10" spans="1:71" s="1" customFormat="1" x14ac:dyDescent="0.2">
      <c r="A10" s="46">
        <v>5</v>
      </c>
      <c r="B10" s="46">
        <v>2020</v>
      </c>
      <c r="C10" s="47" t="str">
        <f t="shared" si="7"/>
        <v>2020_05</v>
      </c>
      <c r="D10" s="45" t="s">
        <v>77</v>
      </c>
      <c r="E10" s="48" t="s">
        <v>147</v>
      </c>
      <c r="F10" s="48" t="s">
        <v>108</v>
      </c>
      <c r="G10" s="3"/>
      <c r="H10" s="3"/>
      <c r="I10" s="3"/>
      <c r="J10" s="3"/>
      <c r="K10" s="3"/>
      <c r="L10" s="4">
        <f t="shared" si="0"/>
        <v>0</v>
      </c>
      <c r="M10" s="3"/>
      <c r="N10" s="3"/>
      <c r="O10" s="3"/>
      <c r="P10" s="3"/>
      <c r="Q10" s="3"/>
      <c r="R10" s="5">
        <f t="shared" si="1"/>
        <v>0</v>
      </c>
      <c r="S10" s="3"/>
      <c r="T10" s="3"/>
      <c r="U10" s="3"/>
      <c r="V10" s="3"/>
      <c r="W10" s="3"/>
      <c r="X10" s="5">
        <f t="shared" si="2"/>
        <v>0</v>
      </c>
      <c r="Y10" s="3"/>
      <c r="Z10" s="3"/>
      <c r="AA10" s="3"/>
      <c r="AB10" s="3"/>
      <c r="AC10" s="3"/>
      <c r="AD10" s="5">
        <f t="shared" si="3"/>
        <v>0</v>
      </c>
      <c r="AE10" s="3"/>
      <c r="AF10" s="3"/>
      <c r="AG10" s="3"/>
      <c r="AH10" s="3"/>
      <c r="AI10" s="3"/>
      <c r="AJ10" s="5">
        <f t="shared" si="4"/>
        <v>0</v>
      </c>
      <c r="AK10" s="3"/>
      <c r="AL10" s="3"/>
      <c r="AM10" s="3"/>
      <c r="AN10" s="3"/>
      <c r="AO10" s="3"/>
      <c r="AP10" s="5">
        <f t="shared" si="5"/>
        <v>0</v>
      </c>
      <c r="AQ10" s="6">
        <f t="shared" si="6"/>
        <v>0</v>
      </c>
      <c r="AR10" s="6">
        <f t="shared" si="6"/>
        <v>0</v>
      </c>
      <c r="AS10" s="6">
        <f t="shared" si="6"/>
        <v>0</v>
      </c>
      <c r="AT10" s="6">
        <f t="shared" si="6"/>
        <v>0</v>
      </c>
      <c r="AU10" s="6">
        <f t="shared" si="6"/>
        <v>0</v>
      </c>
      <c r="AV10" s="7">
        <f t="shared" si="6"/>
        <v>0</v>
      </c>
      <c r="AW10" s="8"/>
      <c r="AX10" s="8"/>
      <c r="AY10" s="8"/>
      <c r="AZ10" s="8"/>
      <c r="BA10" s="8"/>
      <c r="BB10" s="8"/>
      <c r="BC10" s="9"/>
      <c r="BD10" s="18"/>
      <c r="BE10" s="18"/>
      <c r="BF10" s="18"/>
      <c r="BG10" s="18"/>
      <c r="BH10" s="18"/>
      <c r="BI10" s="18"/>
      <c r="BJ10" s="18"/>
      <c r="BK10" s="18"/>
      <c r="BL10" s="12">
        <f t="shared" si="8"/>
        <v>0</v>
      </c>
      <c r="BM10" s="13">
        <f t="shared" si="9"/>
        <v>0</v>
      </c>
      <c r="BN10" s="14"/>
      <c r="BO10" s="14"/>
      <c r="BP10" s="14"/>
      <c r="BQ10" s="15"/>
      <c r="BR10" s="16"/>
      <c r="BS10" s="17">
        <f>COUNTIF(BQ10:BR10,1)</f>
        <v>0</v>
      </c>
    </row>
    <row r="11" spans="1:71" s="1" customFormat="1" x14ac:dyDescent="0.2">
      <c r="A11" s="46">
        <v>6</v>
      </c>
      <c r="B11" s="46">
        <v>2020</v>
      </c>
      <c r="C11" s="47" t="str">
        <f t="shared" si="7"/>
        <v>2020_06</v>
      </c>
      <c r="D11" s="45" t="s">
        <v>77</v>
      </c>
      <c r="E11" s="48" t="s">
        <v>147</v>
      </c>
      <c r="F11" s="48" t="s">
        <v>108</v>
      </c>
      <c r="G11" s="3"/>
      <c r="H11" s="3"/>
      <c r="I11" s="3"/>
      <c r="J11" s="3"/>
      <c r="K11" s="3"/>
      <c r="L11" s="4">
        <f t="shared" si="0"/>
        <v>0</v>
      </c>
      <c r="M11" s="3"/>
      <c r="N11" s="3"/>
      <c r="O11" s="3"/>
      <c r="P11" s="3"/>
      <c r="Q11" s="3"/>
      <c r="R11" s="5">
        <f t="shared" si="1"/>
        <v>0</v>
      </c>
      <c r="S11" s="3"/>
      <c r="T11" s="3"/>
      <c r="U11" s="3"/>
      <c r="V11" s="3"/>
      <c r="W11" s="3"/>
      <c r="X11" s="5">
        <f t="shared" si="2"/>
        <v>0</v>
      </c>
      <c r="Y11" s="3"/>
      <c r="Z11" s="3"/>
      <c r="AA11" s="3"/>
      <c r="AB11" s="3"/>
      <c r="AC11" s="3"/>
      <c r="AD11" s="5">
        <f t="shared" si="3"/>
        <v>0</v>
      </c>
      <c r="AE11" s="3"/>
      <c r="AF11" s="3"/>
      <c r="AG11" s="3"/>
      <c r="AH11" s="3"/>
      <c r="AI11" s="3"/>
      <c r="AJ11" s="5">
        <f t="shared" si="4"/>
        <v>0</v>
      </c>
      <c r="AK11" s="3"/>
      <c r="AL11" s="3"/>
      <c r="AM11" s="3"/>
      <c r="AN11" s="3"/>
      <c r="AO11" s="3"/>
      <c r="AP11" s="5">
        <f t="shared" si="5"/>
        <v>0</v>
      </c>
      <c r="AQ11" s="6">
        <f t="shared" si="6"/>
        <v>0</v>
      </c>
      <c r="AR11" s="6">
        <f t="shared" si="6"/>
        <v>0</v>
      </c>
      <c r="AS11" s="6">
        <f t="shared" si="6"/>
        <v>0</v>
      </c>
      <c r="AT11" s="6">
        <f t="shared" si="6"/>
        <v>0</v>
      </c>
      <c r="AU11" s="6">
        <f t="shared" si="6"/>
        <v>0</v>
      </c>
      <c r="AV11" s="7">
        <f t="shared" si="6"/>
        <v>0</v>
      </c>
      <c r="AW11" s="8"/>
      <c r="AX11" s="8"/>
      <c r="AY11" s="8"/>
      <c r="AZ11" s="8"/>
      <c r="BA11" s="8"/>
      <c r="BB11" s="8"/>
      <c r="BC11" s="9"/>
      <c r="BD11" s="18"/>
      <c r="BE11" s="18"/>
      <c r="BF11" s="18"/>
      <c r="BG11" s="18"/>
      <c r="BH11" s="18"/>
      <c r="BI11" s="18"/>
      <c r="BJ11" s="18"/>
      <c r="BK11" s="18"/>
      <c r="BL11" s="12">
        <f t="shared" si="8"/>
        <v>0</v>
      </c>
      <c r="BM11" s="13">
        <f t="shared" si="9"/>
        <v>0</v>
      </c>
      <c r="BN11" s="14"/>
      <c r="BO11" s="14"/>
      <c r="BP11" s="14"/>
      <c r="BQ11" s="15"/>
      <c r="BR11" s="16"/>
      <c r="BS11" s="17">
        <f>COUNTIF(BQ11:BR11,1)</f>
        <v>0</v>
      </c>
    </row>
    <row r="12" spans="1:71" s="1" customFormat="1" x14ac:dyDescent="0.2">
      <c r="A12" s="46">
        <v>7</v>
      </c>
      <c r="B12" s="46">
        <v>2020</v>
      </c>
      <c r="C12" s="47" t="str">
        <f t="shared" si="7"/>
        <v>2020_07</v>
      </c>
      <c r="D12" s="45" t="s">
        <v>78</v>
      </c>
      <c r="E12" s="48" t="s">
        <v>147</v>
      </c>
      <c r="F12" s="48" t="s">
        <v>108</v>
      </c>
      <c r="G12" s="3"/>
      <c r="H12" s="3"/>
      <c r="I12" s="3"/>
      <c r="J12" s="3"/>
      <c r="K12" s="3"/>
      <c r="L12" s="4">
        <f t="shared" si="0"/>
        <v>0</v>
      </c>
      <c r="M12" s="3"/>
      <c r="N12" s="3"/>
      <c r="O12" s="3"/>
      <c r="P12" s="3"/>
      <c r="Q12" s="3"/>
      <c r="R12" s="5">
        <f t="shared" si="1"/>
        <v>0</v>
      </c>
      <c r="S12" s="3"/>
      <c r="T12" s="3"/>
      <c r="U12" s="3"/>
      <c r="V12" s="3"/>
      <c r="W12" s="3"/>
      <c r="X12" s="5">
        <f t="shared" si="2"/>
        <v>0</v>
      </c>
      <c r="Y12" s="3"/>
      <c r="Z12" s="3"/>
      <c r="AA12" s="3"/>
      <c r="AB12" s="3"/>
      <c r="AC12" s="3"/>
      <c r="AD12" s="5">
        <f t="shared" si="3"/>
        <v>0</v>
      </c>
      <c r="AE12" s="3"/>
      <c r="AF12" s="3"/>
      <c r="AG12" s="3"/>
      <c r="AH12" s="3"/>
      <c r="AI12" s="3"/>
      <c r="AJ12" s="5">
        <f t="shared" si="4"/>
        <v>0</v>
      </c>
      <c r="AK12" s="3"/>
      <c r="AL12" s="3"/>
      <c r="AM12" s="3"/>
      <c r="AN12" s="3"/>
      <c r="AO12" s="3"/>
      <c r="AP12" s="5">
        <f t="shared" si="5"/>
        <v>0</v>
      </c>
      <c r="AQ12" s="6">
        <f t="shared" si="6"/>
        <v>0</v>
      </c>
      <c r="AR12" s="6">
        <f t="shared" si="6"/>
        <v>0</v>
      </c>
      <c r="AS12" s="6">
        <f t="shared" si="6"/>
        <v>0</v>
      </c>
      <c r="AT12" s="6">
        <f t="shared" si="6"/>
        <v>0</v>
      </c>
      <c r="AU12" s="6">
        <f t="shared" si="6"/>
        <v>0</v>
      </c>
      <c r="AV12" s="7">
        <f t="shared" si="6"/>
        <v>0</v>
      </c>
      <c r="AW12" s="8"/>
      <c r="AX12" s="8"/>
      <c r="AY12" s="8"/>
      <c r="AZ12" s="8"/>
      <c r="BA12" s="8"/>
      <c r="BB12" s="8"/>
      <c r="BC12" s="9"/>
      <c r="BD12" s="18"/>
      <c r="BE12" s="18"/>
      <c r="BF12" s="18"/>
      <c r="BG12" s="18"/>
      <c r="BH12" s="18"/>
      <c r="BI12" s="18"/>
      <c r="BJ12" s="18"/>
      <c r="BK12" s="18"/>
      <c r="BL12" s="12">
        <f t="shared" si="8"/>
        <v>0</v>
      </c>
      <c r="BM12" s="13">
        <f t="shared" si="9"/>
        <v>0</v>
      </c>
      <c r="BN12" s="14"/>
      <c r="BO12" s="14"/>
      <c r="BP12" s="14"/>
      <c r="BQ12" s="15"/>
      <c r="BR12" s="16"/>
      <c r="BS12" s="17">
        <f>COUNTIF(BQ12:BR12,1)</f>
        <v>0</v>
      </c>
    </row>
    <row r="13" spans="1:71" s="1" customFormat="1" x14ac:dyDescent="0.2">
      <c r="A13" s="46">
        <v>8</v>
      </c>
      <c r="B13" s="46">
        <v>2020</v>
      </c>
      <c r="C13" s="47" t="str">
        <f t="shared" si="7"/>
        <v>2020_08</v>
      </c>
      <c r="D13" s="45" t="s">
        <v>78</v>
      </c>
      <c r="E13" s="48" t="s">
        <v>147</v>
      </c>
      <c r="F13" s="48" t="s">
        <v>108</v>
      </c>
      <c r="G13" s="3"/>
      <c r="H13" s="3"/>
      <c r="I13" s="3"/>
      <c r="J13" s="3"/>
      <c r="K13" s="3"/>
      <c r="L13" s="4">
        <f t="shared" si="0"/>
        <v>0</v>
      </c>
      <c r="M13" s="3"/>
      <c r="N13" s="3"/>
      <c r="O13" s="3"/>
      <c r="P13" s="3"/>
      <c r="Q13" s="3"/>
      <c r="R13" s="5">
        <f t="shared" si="1"/>
        <v>0</v>
      </c>
      <c r="S13" s="3"/>
      <c r="T13" s="3"/>
      <c r="U13" s="3"/>
      <c r="V13" s="3"/>
      <c r="W13" s="3"/>
      <c r="X13" s="5">
        <f t="shared" si="2"/>
        <v>0</v>
      </c>
      <c r="Y13" s="3"/>
      <c r="Z13" s="3"/>
      <c r="AA13" s="3"/>
      <c r="AB13" s="3"/>
      <c r="AC13" s="3"/>
      <c r="AD13" s="5">
        <f t="shared" si="3"/>
        <v>0</v>
      </c>
      <c r="AE13" s="3"/>
      <c r="AF13" s="3"/>
      <c r="AG13" s="3"/>
      <c r="AH13" s="3"/>
      <c r="AI13" s="3"/>
      <c r="AJ13" s="5">
        <f t="shared" si="4"/>
        <v>0</v>
      </c>
      <c r="AK13" s="3"/>
      <c r="AL13" s="3"/>
      <c r="AM13" s="3"/>
      <c r="AN13" s="3"/>
      <c r="AO13" s="3"/>
      <c r="AP13" s="5">
        <f t="shared" si="5"/>
        <v>0</v>
      </c>
      <c r="AQ13" s="6">
        <f t="shared" si="6"/>
        <v>0</v>
      </c>
      <c r="AR13" s="6">
        <f t="shared" si="6"/>
        <v>0</v>
      </c>
      <c r="AS13" s="6">
        <f t="shared" si="6"/>
        <v>0</v>
      </c>
      <c r="AT13" s="6">
        <f t="shared" si="6"/>
        <v>0</v>
      </c>
      <c r="AU13" s="6">
        <f t="shared" si="6"/>
        <v>0</v>
      </c>
      <c r="AV13" s="7">
        <f t="shared" si="6"/>
        <v>0</v>
      </c>
      <c r="AW13" s="8"/>
      <c r="AX13" s="8"/>
      <c r="AY13" s="8"/>
      <c r="AZ13" s="8"/>
      <c r="BA13" s="8"/>
      <c r="BB13" s="8"/>
      <c r="BC13" s="9"/>
      <c r="BD13" s="18"/>
      <c r="BE13" s="18"/>
      <c r="BF13" s="18"/>
      <c r="BG13" s="18"/>
      <c r="BH13" s="18"/>
      <c r="BI13" s="18"/>
      <c r="BJ13" s="18"/>
      <c r="BK13" s="18"/>
      <c r="BL13" s="12">
        <f t="shared" si="8"/>
        <v>0</v>
      </c>
      <c r="BM13" s="13">
        <f t="shared" si="9"/>
        <v>0</v>
      </c>
      <c r="BN13" s="14"/>
      <c r="BO13" s="14"/>
      <c r="BP13" s="14"/>
      <c r="BQ13" s="15"/>
      <c r="BR13" s="16"/>
      <c r="BS13" s="17">
        <f>COUNTIF(BQ13:BR13,1)</f>
        <v>0</v>
      </c>
    </row>
    <row r="14" spans="1:71" s="1" customFormat="1" x14ac:dyDescent="0.2">
      <c r="A14" s="46">
        <v>9</v>
      </c>
      <c r="B14" s="46">
        <v>2020</v>
      </c>
      <c r="C14" s="47" t="str">
        <f t="shared" si="7"/>
        <v>2020_09</v>
      </c>
      <c r="D14" s="45" t="s">
        <v>78</v>
      </c>
      <c r="E14" s="48" t="s">
        <v>147</v>
      </c>
      <c r="F14" s="48" t="s">
        <v>108</v>
      </c>
      <c r="G14" s="3"/>
      <c r="H14" s="3"/>
      <c r="I14" s="3"/>
      <c r="J14" s="3"/>
      <c r="K14" s="3"/>
      <c r="L14" s="4">
        <f t="shared" si="0"/>
        <v>0</v>
      </c>
      <c r="M14" s="3"/>
      <c r="N14" s="3"/>
      <c r="O14" s="3"/>
      <c r="P14" s="3"/>
      <c r="Q14" s="3"/>
      <c r="R14" s="5">
        <f t="shared" si="1"/>
        <v>0</v>
      </c>
      <c r="S14" s="3"/>
      <c r="T14" s="3"/>
      <c r="U14" s="3"/>
      <c r="V14" s="3"/>
      <c r="W14" s="3"/>
      <c r="X14" s="5">
        <f t="shared" si="2"/>
        <v>0</v>
      </c>
      <c r="Y14" s="3"/>
      <c r="Z14" s="3"/>
      <c r="AA14" s="3"/>
      <c r="AB14" s="3"/>
      <c r="AC14" s="3"/>
      <c r="AD14" s="5">
        <f t="shared" si="3"/>
        <v>0</v>
      </c>
      <c r="AE14" s="3"/>
      <c r="AF14" s="3"/>
      <c r="AG14" s="3"/>
      <c r="AH14" s="3"/>
      <c r="AI14" s="3"/>
      <c r="AJ14" s="5">
        <f t="shared" si="4"/>
        <v>0</v>
      </c>
      <c r="AK14" s="3"/>
      <c r="AL14" s="3"/>
      <c r="AM14" s="3"/>
      <c r="AN14" s="3"/>
      <c r="AO14" s="3"/>
      <c r="AP14" s="5">
        <f t="shared" si="5"/>
        <v>0</v>
      </c>
      <c r="AQ14" s="6">
        <f t="shared" si="6"/>
        <v>0</v>
      </c>
      <c r="AR14" s="6">
        <f t="shared" si="6"/>
        <v>0</v>
      </c>
      <c r="AS14" s="6">
        <f t="shared" si="6"/>
        <v>0</v>
      </c>
      <c r="AT14" s="6">
        <f t="shared" si="6"/>
        <v>0</v>
      </c>
      <c r="AU14" s="6">
        <f t="shared" si="6"/>
        <v>0</v>
      </c>
      <c r="AV14" s="7">
        <f t="shared" si="6"/>
        <v>0</v>
      </c>
      <c r="AW14" s="8"/>
      <c r="AX14" s="8"/>
      <c r="AY14" s="8"/>
      <c r="AZ14" s="8"/>
      <c r="BA14" s="8"/>
      <c r="BB14" s="8"/>
      <c r="BC14" s="9"/>
      <c r="BD14" s="18"/>
      <c r="BE14" s="18"/>
      <c r="BF14" s="18"/>
      <c r="BG14" s="18"/>
      <c r="BH14" s="18"/>
      <c r="BI14" s="18"/>
      <c r="BJ14" s="18"/>
      <c r="BK14" s="18"/>
      <c r="BL14" s="12">
        <f t="shared" si="8"/>
        <v>0</v>
      </c>
      <c r="BM14" s="13">
        <f t="shared" si="9"/>
        <v>0</v>
      </c>
      <c r="BN14" s="14"/>
      <c r="BO14" s="14"/>
      <c r="BP14" s="14"/>
      <c r="BQ14" s="15"/>
      <c r="BR14" s="16"/>
      <c r="BS14" s="17">
        <f>COUNTIF(BQ14:BR14,1)</f>
        <v>0</v>
      </c>
    </row>
    <row r="15" spans="1:71" s="1" customFormat="1" x14ac:dyDescent="0.2">
      <c r="A15" s="46">
        <v>10</v>
      </c>
      <c r="B15" s="46">
        <v>2020</v>
      </c>
      <c r="C15" s="49" t="str">
        <f>CONCATENATE(B15,"_",A15)</f>
        <v>2020_10</v>
      </c>
      <c r="D15" s="45" t="s">
        <v>79</v>
      </c>
      <c r="E15" s="48" t="s">
        <v>147</v>
      </c>
      <c r="F15" s="48" t="s">
        <v>108</v>
      </c>
      <c r="G15" s="3"/>
      <c r="H15" s="3"/>
      <c r="I15" s="3"/>
      <c r="J15" s="3"/>
      <c r="K15" s="3"/>
      <c r="L15" s="4">
        <f t="shared" si="0"/>
        <v>0</v>
      </c>
      <c r="M15" s="3"/>
      <c r="N15" s="3"/>
      <c r="O15" s="3"/>
      <c r="P15" s="3"/>
      <c r="Q15" s="3"/>
      <c r="R15" s="5">
        <f t="shared" si="1"/>
        <v>0</v>
      </c>
      <c r="S15" s="3"/>
      <c r="T15" s="3"/>
      <c r="U15" s="3"/>
      <c r="V15" s="3"/>
      <c r="W15" s="3"/>
      <c r="X15" s="5">
        <f t="shared" si="2"/>
        <v>0</v>
      </c>
      <c r="Y15" s="3"/>
      <c r="Z15" s="3"/>
      <c r="AA15" s="3"/>
      <c r="AB15" s="3"/>
      <c r="AC15" s="3"/>
      <c r="AD15" s="5">
        <f t="shared" si="3"/>
        <v>0</v>
      </c>
      <c r="AE15" s="3"/>
      <c r="AF15" s="3"/>
      <c r="AG15" s="3"/>
      <c r="AH15" s="3"/>
      <c r="AI15" s="3"/>
      <c r="AJ15" s="5">
        <f t="shared" si="4"/>
        <v>0</v>
      </c>
      <c r="AK15" s="3"/>
      <c r="AL15" s="3"/>
      <c r="AM15" s="3"/>
      <c r="AN15" s="3"/>
      <c r="AO15" s="3"/>
      <c r="AP15" s="5">
        <f t="shared" si="5"/>
        <v>0</v>
      </c>
      <c r="AQ15" s="6">
        <f t="shared" si="6"/>
        <v>0</v>
      </c>
      <c r="AR15" s="6">
        <f t="shared" si="6"/>
        <v>0</v>
      </c>
      <c r="AS15" s="6">
        <f t="shared" si="6"/>
        <v>0</v>
      </c>
      <c r="AT15" s="6">
        <f t="shared" si="6"/>
        <v>0</v>
      </c>
      <c r="AU15" s="6">
        <f t="shared" si="6"/>
        <v>0</v>
      </c>
      <c r="AV15" s="7">
        <f t="shared" si="6"/>
        <v>0</v>
      </c>
      <c r="AW15" s="8"/>
      <c r="AX15" s="8"/>
      <c r="AY15" s="8"/>
      <c r="AZ15" s="8"/>
      <c r="BA15" s="8"/>
      <c r="BB15" s="8"/>
      <c r="BC15" s="9"/>
      <c r="BD15" s="18"/>
      <c r="BE15" s="18"/>
      <c r="BF15" s="18"/>
      <c r="BG15" s="18"/>
      <c r="BH15" s="18"/>
      <c r="BI15" s="18"/>
      <c r="BJ15" s="18"/>
      <c r="BK15" s="18"/>
      <c r="BL15" s="12">
        <f t="shared" si="8"/>
        <v>0</v>
      </c>
      <c r="BM15" s="13">
        <f t="shared" si="9"/>
        <v>0</v>
      </c>
      <c r="BN15" s="14"/>
      <c r="BO15" s="14"/>
      <c r="BP15" s="14"/>
      <c r="BQ15" s="15"/>
      <c r="BR15" s="16"/>
      <c r="BS15" s="17">
        <f>COUNTIF(BQ15:BR15,1)</f>
        <v>0</v>
      </c>
    </row>
    <row r="16" spans="1:71" s="1" customFormat="1" x14ac:dyDescent="0.2">
      <c r="A16" s="46">
        <v>11</v>
      </c>
      <c r="B16" s="46">
        <v>2020</v>
      </c>
      <c r="C16" s="49" t="str">
        <f>CONCATENATE(B16,"_",A16)</f>
        <v>2020_11</v>
      </c>
      <c r="D16" s="45" t="s">
        <v>79</v>
      </c>
      <c r="E16" s="48" t="s">
        <v>147</v>
      </c>
      <c r="F16" s="48" t="s">
        <v>108</v>
      </c>
      <c r="G16" s="3"/>
      <c r="H16" s="3"/>
      <c r="I16" s="3"/>
      <c r="J16" s="3"/>
      <c r="K16" s="3"/>
      <c r="L16" s="4">
        <f t="shared" si="0"/>
        <v>0</v>
      </c>
      <c r="M16" s="3"/>
      <c r="N16" s="3"/>
      <c r="O16" s="3"/>
      <c r="P16" s="3"/>
      <c r="Q16" s="3"/>
      <c r="R16" s="5">
        <f t="shared" si="1"/>
        <v>0</v>
      </c>
      <c r="S16" s="3"/>
      <c r="T16" s="3"/>
      <c r="U16" s="3"/>
      <c r="V16" s="3"/>
      <c r="W16" s="3"/>
      <c r="X16" s="5">
        <f t="shared" si="2"/>
        <v>0</v>
      </c>
      <c r="Y16" s="3"/>
      <c r="Z16" s="3"/>
      <c r="AA16" s="3"/>
      <c r="AB16" s="3"/>
      <c r="AC16" s="3"/>
      <c r="AD16" s="5">
        <f t="shared" si="3"/>
        <v>0</v>
      </c>
      <c r="AE16" s="3"/>
      <c r="AF16" s="3"/>
      <c r="AG16" s="3"/>
      <c r="AH16" s="3"/>
      <c r="AI16" s="3"/>
      <c r="AJ16" s="5">
        <f t="shared" si="4"/>
        <v>0</v>
      </c>
      <c r="AK16" s="3"/>
      <c r="AL16" s="3"/>
      <c r="AM16" s="3"/>
      <c r="AN16" s="3"/>
      <c r="AO16" s="3"/>
      <c r="AP16" s="5">
        <f t="shared" si="5"/>
        <v>0</v>
      </c>
      <c r="AQ16" s="6">
        <f t="shared" si="6"/>
        <v>0</v>
      </c>
      <c r="AR16" s="6">
        <f t="shared" si="6"/>
        <v>0</v>
      </c>
      <c r="AS16" s="6">
        <f t="shared" si="6"/>
        <v>0</v>
      </c>
      <c r="AT16" s="6">
        <f t="shared" si="6"/>
        <v>0</v>
      </c>
      <c r="AU16" s="6">
        <f t="shared" si="6"/>
        <v>0</v>
      </c>
      <c r="AV16" s="7">
        <f t="shared" si="6"/>
        <v>0</v>
      </c>
      <c r="AW16" s="8"/>
      <c r="AX16" s="8"/>
      <c r="AY16" s="8"/>
      <c r="AZ16" s="8"/>
      <c r="BA16" s="8"/>
      <c r="BB16" s="8"/>
      <c r="BC16" s="9"/>
      <c r="BD16" s="18"/>
      <c r="BE16" s="18"/>
      <c r="BF16" s="18"/>
      <c r="BG16" s="18"/>
      <c r="BH16" s="18"/>
      <c r="BI16" s="18"/>
      <c r="BJ16" s="18"/>
      <c r="BK16" s="18"/>
      <c r="BL16" s="12">
        <f t="shared" si="8"/>
        <v>0</v>
      </c>
      <c r="BM16" s="13">
        <f t="shared" si="9"/>
        <v>0</v>
      </c>
      <c r="BN16" s="14"/>
      <c r="BO16" s="14"/>
      <c r="BP16" s="14"/>
      <c r="BQ16" s="15"/>
      <c r="BR16" s="16"/>
      <c r="BS16" s="17">
        <f>COUNTIF(BQ16:BR16,1)</f>
        <v>0</v>
      </c>
    </row>
    <row r="17" spans="1:71" s="1" customFormat="1" x14ac:dyDescent="0.2">
      <c r="A17" s="50">
        <v>12</v>
      </c>
      <c r="B17" s="46">
        <v>2020</v>
      </c>
      <c r="C17" s="49" t="str">
        <f>CONCATENATE(B17,"_",A17)</f>
        <v>2020_12</v>
      </c>
      <c r="D17" s="45" t="s">
        <v>79</v>
      </c>
      <c r="E17" s="48" t="s">
        <v>147</v>
      </c>
      <c r="F17" s="48" t="s">
        <v>108</v>
      </c>
      <c r="G17" s="3"/>
      <c r="H17" s="3"/>
      <c r="I17" s="3"/>
      <c r="J17" s="3"/>
      <c r="K17" s="3"/>
      <c r="L17" s="4">
        <f t="shared" si="0"/>
        <v>0</v>
      </c>
      <c r="M17" s="3"/>
      <c r="N17" s="3"/>
      <c r="O17" s="3"/>
      <c r="P17" s="3"/>
      <c r="Q17" s="3"/>
      <c r="R17" s="5">
        <f t="shared" si="1"/>
        <v>0</v>
      </c>
      <c r="S17" s="3"/>
      <c r="T17" s="3"/>
      <c r="U17" s="3"/>
      <c r="V17" s="3"/>
      <c r="W17" s="3"/>
      <c r="X17" s="5">
        <f t="shared" si="2"/>
        <v>0</v>
      </c>
      <c r="Y17" s="3"/>
      <c r="Z17" s="3"/>
      <c r="AA17" s="3"/>
      <c r="AB17" s="3"/>
      <c r="AC17" s="3"/>
      <c r="AD17" s="5">
        <f t="shared" si="3"/>
        <v>0</v>
      </c>
      <c r="AE17" s="3"/>
      <c r="AF17" s="3"/>
      <c r="AG17" s="3"/>
      <c r="AH17" s="3"/>
      <c r="AI17" s="3"/>
      <c r="AJ17" s="5">
        <f t="shared" si="4"/>
        <v>0</v>
      </c>
      <c r="AK17" s="3"/>
      <c r="AL17" s="3"/>
      <c r="AM17" s="3"/>
      <c r="AN17" s="3"/>
      <c r="AO17" s="3"/>
      <c r="AP17" s="5">
        <f t="shared" si="5"/>
        <v>0</v>
      </c>
      <c r="AQ17" s="6">
        <f t="shared" si="6"/>
        <v>0</v>
      </c>
      <c r="AR17" s="6">
        <f t="shared" si="6"/>
        <v>0</v>
      </c>
      <c r="AS17" s="6">
        <f t="shared" si="6"/>
        <v>0</v>
      </c>
      <c r="AT17" s="6">
        <f t="shared" si="6"/>
        <v>0</v>
      </c>
      <c r="AU17" s="6">
        <f t="shared" si="6"/>
        <v>0</v>
      </c>
      <c r="AV17" s="7">
        <f t="shared" si="6"/>
        <v>0</v>
      </c>
      <c r="AW17" s="8"/>
      <c r="AX17" s="8"/>
      <c r="AY17" s="8"/>
      <c r="AZ17" s="8"/>
      <c r="BA17" s="8"/>
      <c r="BB17" s="8"/>
      <c r="BC17" s="9"/>
      <c r="BD17" s="18"/>
      <c r="BE17" s="18"/>
      <c r="BF17" s="18"/>
      <c r="BG17" s="18"/>
      <c r="BH17" s="18"/>
      <c r="BI17" s="18"/>
      <c r="BJ17" s="18"/>
      <c r="BK17" s="18"/>
      <c r="BL17" s="12">
        <f t="shared" si="8"/>
        <v>0</v>
      </c>
      <c r="BM17" s="13">
        <f t="shared" si="9"/>
        <v>0</v>
      </c>
      <c r="BN17" s="14"/>
      <c r="BO17" s="14"/>
      <c r="BP17" s="14"/>
      <c r="BQ17" s="15"/>
      <c r="BR17" s="16"/>
      <c r="BS17" s="17">
        <f>COUNTIF(BQ17:BR17,1)</f>
        <v>0</v>
      </c>
    </row>
    <row r="18" spans="1:71" s="1" customFormat="1" x14ac:dyDescent="0.25">
      <c r="AW18" s="51"/>
      <c r="AX18" s="51"/>
      <c r="AY18" s="51"/>
      <c r="AZ18" s="51"/>
      <c r="BA18" s="51"/>
      <c r="BB18" s="51"/>
    </row>
  </sheetData>
  <mergeCells count="29">
    <mergeCell ref="BN1:BO2"/>
    <mergeCell ref="BB3:BB4"/>
    <mergeCell ref="BP1:BP2"/>
    <mergeCell ref="BQ1:BS2"/>
    <mergeCell ref="A2:A4"/>
    <mergeCell ref="B2:B4"/>
    <mergeCell ref="C2:C4"/>
    <mergeCell ref="D2:D4"/>
    <mergeCell ref="E2:E4"/>
    <mergeCell ref="F2:F4"/>
    <mergeCell ref="G3:AP3"/>
    <mergeCell ref="AQ3:AV3"/>
    <mergeCell ref="A1:F1"/>
    <mergeCell ref="G1:AW2"/>
    <mergeCell ref="BC1:BC2"/>
    <mergeCell ref="BD1:BM2"/>
    <mergeCell ref="AW3:AW4"/>
    <mergeCell ref="AX3:AX4"/>
    <mergeCell ref="AY3:AY4"/>
    <mergeCell ref="AZ3:AZ4"/>
    <mergeCell ref="BA3:BA4"/>
    <mergeCell ref="BC3:BC4"/>
    <mergeCell ref="BF3:BF4"/>
    <mergeCell ref="BD3:BD4"/>
    <mergeCell ref="BE3:BE4"/>
    <mergeCell ref="BG3:BK3"/>
    <mergeCell ref="BL3:BM3"/>
    <mergeCell ref="BN3:BN4"/>
    <mergeCell ref="BO3:BO4"/>
  </mergeCells>
  <conditionalFormatting sqref="BQ6:BR17">
    <cfRule type="cellIs" dxfId="3" priority="2" operator="equal">
      <formula>1</formula>
    </cfRule>
    <cfRule type="cellIs" dxfId="2" priority="5" operator="equal">
      <formula>1</formula>
    </cfRule>
  </conditionalFormatting>
  <conditionalFormatting sqref="BQ6:BR17">
    <cfRule type="cellIs" dxfId="1" priority="4" operator="equal">
      <formula>1</formula>
    </cfRule>
  </conditionalFormatting>
  <conditionalFormatting sqref="BS6:BS17">
    <cfRule type="cellIs" dxfId="0" priority="1" operator="greaterThan">
      <formula>0</formula>
    </cfRule>
  </conditionalFormatting>
  <dataValidations count="2">
    <dataValidation type="whole" allowBlank="1" showInputMessage="1" showErrorMessage="1" errorTitle="Invalid Entry" error="Only the following entries are valid: 1, 2" sqref="BQ6:BR17" xr:uid="{227ACE34-94E6-4F23-85B8-B0E700166BAC}">
      <formula1>1</formula1>
      <formula2>2</formula2>
    </dataValidation>
    <dataValidation type="whole" allowBlank="1" showInputMessage="1" showErrorMessage="1" errorTitle="Invalid Entry" error="Only the following entries are valid: 1, 2" sqref="BS6:BS17" xr:uid="{467DE4B0-0DE0-4691-90A0-94B0BF8911A6}">
      <formula1>0</formula1>
      <formula2>999999</formula2>
    </dataValidation>
  </dataValidation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43D67A0C02C4DA1D6229E81A7448F" ma:contentTypeVersion="12" ma:contentTypeDescription="Create a new document." ma:contentTypeScope="" ma:versionID="13a334185f7a152d4607d3ad9cdd629b">
  <xsd:schema xmlns:xsd="http://www.w3.org/2001/XMLSchema" xmlns:xs="http://www.w3.org/2001/XMLSchema" xmlns:p="http://schemas.microsoft.com/office/2006/metadata/properties" xmlns:ns2="03ad8fae-a9e1-4a2a-b4a5-b9d3cc76cb1d" xmlns:ns3="978f34b7-74e2-4cd0-83c7-be61133f63d3" targetNamespace="http://schemas.microsoft.com/office/2006/metadata/properties" ma:root="true" ma:fieldsID="d55e803815a03f3251f08076395c5feb" ns2:_="" ns3:_="">
    <xsd:import namespace="03ad8fae-a9e1-4a2a-b4a5-b9d3cc76cb1d"/>
    <xsd:import namespace="978f34b7-74e2-4cd0-83c7-be61133f6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d8fae-a9e1-4a2a-b4a5-b9d3cc76cb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f34b7-74e2-4cd0-83c7-be61133f6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445D1B-F763-42BE-B721-A51909FD02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38D5E-BE56-425F-8015-E1D8757B8E1E}">
  <ds:schemaRefs>
    <ds:schemaRef ds:uri="c99af80e-384c-46fb-bdfe-e2a25350218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e8b8b52-4e8e-4101-9884-17e989352e0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01A55D-0BCB-43CF-95B7-25693E3210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Master Data</vt:lpstr>
      <vt:lpstr>Master Summary</vt:lpstr>
      <vt:lpstr>District1-Summary</vt:lpstr>
      <vt:lpstr>HF1</vt:lpstr>
      <vt:lpstr>HF2</vt:lpstr>
      <vt:lpstr>HF3</vt:lpstr>
      <vt:lpstr>HF4</vt:lpstr>
      <vt:lpstr>HF5</vt:lpstr>
      <vt:lpstr>District2-Summary</vt:lpstr>
      <vt:lpstr>HF6</vt:lpstr>
      <vt:lpstr>HF7</vt:lpstr>
      <vt:lpstr>HF8</vt:lpstr>
      <vt:lpstr>HF9</vt:lpstr>
      <vt:lpstr>HF10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Kambou, Sylvie</dc:creator>
  <cp:lastModifiedBy>Kambou, Sylvie</cp:lastModifiedBy>
  <dcterms:created xsi:type="dcterms:W3CDTF">2019-11-05T20:41:27Z</dcterms:created>
  <dcterms:modified xsi:type="dcterms:W3CDTF">2019-12-23T19:07:32Z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0x01010098943D67A0C02C4DA1D6229E81A7448F</vt:lpwstr>
  </property>
  <property fmtid="{D5CDD505-2E9C-101B-9397-08002B2CF9AE}" pid="3" name="Order">
    <vt:r8>38200</vt:r8>
  </property>
</Properties>
</file>