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santalesa\OneDrive - CARE International\Desktop\EPP\FinalEPPGuidelines\EPPguidelinesDraft\MPA Revision drafts 2019\FinalMPAdraft2020\"/>
    </mc:Choice>
  </mc:AlternateContent>
  <xr:revisionPtr revIDLastSave="5" documentId="13_ncr:1_{0A60A6C8-38E5-4BEB-931F-8857A2EB0770}" xr6:coauthVersionLast="47" xr6:coauthVersionMax="47" xr10:uidLastSave="{4A953B85-74EA-4F89-A249-BB674E607222}"/>
  <bookViews>
    <workbookView xWindow="-110" yWindow="-110" windowWidth="19420" windowHeight="10420" xr2:uid="{ECD40998-AD94-46E8-B005-85DC6BF0BA21}"/>
  </bookViews>
  <sheets>
    <sheet name="Standard MPAs" sheetId="1" r:id="rId1"/>
    <sheet name="Sector MPAs" sheetId="5" r:id="rId2"/>
  </sheets>
  <definedNames>
    <definedName name="_xlnm.Print_Area" localSheetId="0">'Standard MPAs'!$A$1:$I$84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7" i="1" l="1"/>
  <c r="C75" i="1"/>
  <c r="C74" i="1"/>
  <c r="C73" i="1"/>
  <c r="D23" i="1"/>
  <c r="D17" i="1"/>
  <c r="A53" i="1"/>
  <c r="D43" i="1"/>
  <c r="A45" i="1"/>
  <c r="D12" i="1"/>
  <c r="C72" i="1" s="1"/>
  <c r="D64" i="1" l="1"/>
  <c r="C80" i="1" s="1"/>
  <c r="D56" i="1"/>
  <c r="C79" i="1" s="1"/>
  <c r="D50" i="1"/>
  <c r="C78" i="1" s="1"/>
  <c r="D30" i="1"/>
  <c r="C81" i="1" l="1"/>
  <c r="D35" i="1"/>
  <c r="C76" i="1" l="1"/>
  <c r="A46" i="1"/>
  <c r="A47" i="1" s="1"/>
  <c r="A49" i="1" s="1"/>
  <c r="A38" i="1"/>
  <c r="A39" i="1" s="1"/>
  <c r="A40" i="1" s="1"/>
  <c r="A41" i="1" s="1"/>
</calcChain>
</file>

<file path=xl/sharedStrings.xml><?xml version="1.0" encoding="utf-8"?>
<sst xmlns="http://schemas.openxmlformats.org/spreadsheetml/2006/main" count="142" uniqueCount="137">
  <si>
    <r>
      <t xml:space="preserve">FY 23 Minimum Preparedness Actions / MPAs
</t>
    </r>
    <r>
      <rPr>
        <b/>
        <sz val="12"/>
        <color rgb="FFFF0000"/>
        <rFont val="Calibri"/>
        <family val="2"/>
        <scheme val="minor"/>
      </rPr>
      <t>Actions adapted to global food crisis and pandemic</t>
    </r>
  </si>
  <si>
    <t xml:space="preserve">CARE country office/CARE presence : 
Risk rating (Very High, High, Medium, or Low): 
Name of ERT lead: </t>
  </si>
  <si>
    <t>Member of ERT responsible:
Name and position</t>
  </si>
  <si>
    <t>COMPLETION
Yes (100% done) = 1
Partial (51%-99%)  = .5           No (0-50%) = 0</t>
  </si>
  <si>
    <t>TO BE DONE BY (Date)</t>
  </si>
  <si>
    <t>Comments from the Country team</t>
  </si>
  <si>
    <t>Links to key documents (only for you reference to complete these MPAS)</t>
  </si>
  <si>
    <t xml:space="preserve">Remark </t>
  </si>
  <si>
    <t>1. MANAGEMENT</t>
  </si>
  <si>
    <r>
      <t>ERT is in place , staff know their roles and are meeting quarterly to review and ensure MPAs are completedy timely (if very high or high risk rated countries) or at least annually if country is rated as medium or lower risk rated. (</t>
    </r>
    <r>
      <rPr>
        <i/>
        <sz val="11"/>
        <color theme="1"/>
        <rFont val="Calibri"/>
        <family val="2"/>
        <scheme val="minor"/>
      </rPr>
      <t>ERT is in place , staff know their roles in the First 72 hours (part of the First 72 hours checklist and/or Advanced Preparedness Actions (APA) and etc….)</t>
    </r>
  </si>
  <si>
    <t>72 Hour Check List (updated Oct 2020)  	                      Annex 4 ERT Table
ERT Roles COVID adapted FY21</t>
  </si>
  <si>
    <t xml:space="preserve">EPP workshop takes place  to revise or update the EPP and/or Scenario Response Plans including all ERT members, senior staff, RHC and technical specialists in accordance to the frequency as defined by the CO risk rating (Very high and high risk annually; medium and low risk once every 2 years) NOTE: consider and try to include simulation in the EPP workshop </t>
  </si>
  <si>
    <t>https://careinternational.sharepoint.com/sites/Global-Humanitarian-Hub/SitePages/High-Risk-Country-List.aspx</t>
  </si>
  <si>
    <r>
      <t>EPP workbook and attached annexes (Capacity Assessment Annex 5, MPA - Annex 10 and Gender in Brief, revise and/or update Scenario/Response plans) are finalized, approved and submitted by CO within 4 weeks of workshop to RHC.  (</t>
    </r>
    <r>
      <rPr>
        <i/>
        <sz val="11"/>
        <color theme="1"/>
        <rFont val="Calibri"/>
        <family val="2"/>
        <scheme val="minor"/>
      </rPr>
      <t>Note: Ensure any global crisis that may impact the country is integrated into the response plan ie - COVID/pandemic or its own scenario ie global food crisis)</t>
    </r>
    <r>
      <rPr>
        <sz val="11"/>
        <color theme="1"/>
        <rFont val="Calibri"/>
        <family val="2"/>
        <scheme val="minor"/>
      </rPr>
      <t xml:space="preserve">. </t>
    </r>
  </si>
  <si>
    <t>Annex 5 Rapid Capacity Assessment - COVID adapted                  Annex 10 Gender in Brief Guiding Note</t>
  </si>
  <si>
    <t>An Emergency Response Coordinator (or focal point) is in place.</t>
  </si>
  <si>
    <t>All members of the Emergency Response Team have received an induction (during workshop or remotely) on the CARE Emergency Toolkit (www.careemergencytoolkit.org) during last 12 months.</t>
  </si>
  <si>
    <t xml:space="preserve">https://www.careemergencytoolkit.org/management/1-assessment/ </t>
  </si>
  <si>
    <t xml:space="preserve">100% of ERT members have completed the 4 fundamental training courses per the CARE ERT training guidance note </t>
  </si>
  <si>
    <t>2022.07_Emergency Preparedness Trainings Guidance</t>
  </si>
  <si>
    <t>The CO has established and maintains a relationship with existing and potential emergency donors in country</t>
  </si>
  <si>
    <t>The CO is in contact with national and local government disaster department and have had one meeting to understand national coordination and response plans.</t>
  </si>
  <si>
    <t>2. ACCOUNTABILITY TO AFFECTED POPULATIONS</t>
  </si>
  <si>
    <t>The CO or ‘country programme’ has Standing Operational Procedures (SOP) for Feedback &amp; Accountability Mechanisms (FAM) in place that are sensitive to age, gender and other elements of diversity and able to received senstive complaints such as SEA, Child Abuse and/or Safeguarding concerns that influence access to and use of information, feedback and complaints channels.</t>
  </si>
  <si>
    <r>
      <rPr>
        <sz val="11"/>
        <color theme="5"/>
        <rFont val="Calibri"/>
        <family val="2"/>
        <scheme val="minor"/>
      </rPr>
      <t xml:space="preserve"> </t>
    </r>
    <r>
      <rPr>
        <sz val="11"/>
        <color theme="1"/>
        <rFont val="Calibri"/>
        <family val="2"/>
        <scheme val="minor"/>
      </rPr>
      <t>Focal points for Accountability to Affected People are identified in all programmes  and have participated in onboarding with a member of the HUM MEAL group and/or other relevant training and the relevant Regionall Safeguarding Advisor to advise on how to response to Safeguarding / SHEA-CA concerns</t>
    </r>
  </si>
  <si>
    <r>
      <t>The Country Team is familiar with the concept and mechanisms of crisis modifiers. (</t>
    </r>
    <r>
      <rPr>
        <i/>
        <sz val="11"/>
        <rFont val="Calibri"/>
        <family val="2"/>
        <scheme val="minor"/>
      </rPr>
      <t>Country teams are encouraged to include this crisis modifiers in all relevant project proposals during the course of the year</t>
    </r>
    <r>
      <rPr>
        <sz val="11"/>
        <rFont val="Calibri"/>
        <family val="2"/>
        <scheme val="minor"/>
      </rPr>
      <t xml:space="preserve">). </t>
    </r>
  </si>
  <si>
    <t xml:space="preserve">Crisis modifiers </t>
  </si>
  <si>
    <t>3. PROGRAM QUALITY</t>
  </si>
  <si>
    <r>
      <t xml:space="preserve">For each </t>
    </r>
    <r>
      <rPr>
        <sz val="12"/>
        <rFont val="Calibri"/>
        <family val="2"/>
        <scheme val="minor"/>
      </rPr>
      <t>technical</t>
    </r>
    <r>
      <rPr>
        <sz val="11"/>
        <color theme="1"/>
        <rFont val="Calibri"/>
        <family val="2"/>
        <scheme val="minor"/>
      </rPr>
      <t xml:space="preserve"> sector of intervention identified in th</t>
    </r>
    <r>
      <rPr>
        <sz val="11"/>
        <rFont val="Calibri"/>
        <family val="2"/>
        <scheme val="minor"/>
      </rPr>
      <t xml:space="preserve">e EPP response plan, </t>
    </r>
    <r>
      <rPr>
        <sz val="12"/>
        <rFont val="Calibri"/>
        <family val="2"/>
        <scheme val="minor"/>
      </rPr>
      <t>and for Cash and Voucher Assistance</t>
    </r>
    <r>
      <rPr>
        <sz val="11"/>
        <rFont val="Calibri"/>
        <family val="2"/>
        <scheme val="minor"/>
      </rPr>
      <t>: the  FP at CO level had at least one consultation call with the relevant technical sector specialist during the last 12 months</t>
    </r>
    <r>
      <rPr>
        <sz val="11"/>
        <color theme="1"/>
        <rFont val="Calibri"/>
        <family val="2"/>
        <scheme val="minor"/>
      </rPr>
      <t xml:space="preserve"> </t>
    </r>
    <r>
      <rPr>
        <i/>
        <sz val="12"/>
        <color rgb="FFFF0000"/>
        <rFont val="Calibri"/>
        <family val="2"/>
        <scheme val="minor"/>
      </rPr>
      <t>(specify sector / names of specialist / dates, in comments section column H)</t>
    </r>
  </si>
  <si>
    <t>A stand-by and gender-balanced Initial Needs Assessment team is identified and is familiar with the multisectoral questionnaire, and the assessment process (see CET).</t>
  </si>
  <si>
    <r>
      <t>CO Sector technical fo</t>
    </r>
    <r>
      <rPr>
        <sz val="11"/>
        <rFont val="Calibri"/>
        <family val="2"/>
        <scheme val="minor"/>
      </rPr>
      <t>cal points, and CO Focal Point</t>
    </r>
    <r>
      <rPr>
        <sz val="11"/>
        <color theme="1"/>
        <rFont val="Calibri"/>
        <family val="2"/>
        <scheme val="minor"/>
      </rPr>
      <t xml:space="preserve"> have key contacts of  cluster leads and regularly engages with in-country cluster coordination mechanisms, </t>
    </r>
    <r>
      <rPr>
        <sz val="11"/>
        <rFont val="Calibri"/>
        <family val="2"/>
        <scheme val="minor"/>
      </rPr>
      <t xml:space="preserve">and PSEA network where established.  </t>
    </r>
  </si>
  <si>
    <t>The Scenario and Response plan sectors have been identified and the minimum sector MPAs have been included with these MPAs, reviewed and implemented.</t>
  </si>
  <si>
    <t xml:space="preserve">See Sector MPAs for each sector specific minimum preapredness actions. </t>
  </si>
  <si>
    <t>4. GENDER AND PROTECTION</t>
  </si>
  <si>
    <r>
      <t xml:space="preserve">Gender in Brief is available and up to date ensuring to include any recent RGA findings and recommendations ( </t>
    </r>
    <r>
      <rPr>
        <sz val="12"/>
        <color rgb="FFFF0000"/>
        <rFont val="Calibri"/>
        <family val="2"/>
        <scheme val="minor"/>
      </rPr>
      <t>give date of latest version</t>
    </r>
    <r>
      <rPr>
        <sz val="11"/>
        <color theme="1"/>
        <rFont val="Calibri"/>
        <family val="2"/>
        <scheme val="minor"/>
      </rPr>
      <t xml:space="preserve">) and has been shared with SMT and key program staff through an orientation/training. </t>
    </r>
  </si>
  <si>
    <r>
      <t xml:space="preserve">The Gender in Emergencies (GiE) and/or Protection focal point had at a least one conversation with CI or Regional Gender in Emergency Advisors and GIE Protection focal point during last 12 months </t>
    </r>
    <r>
      <rPr>
        <i/>
        <sz val="12"/>
        <color rgb="FFFF0000"/>
        <rFont val="Calibri"/>
        <family val="2"/>
        <scheme val="minor"/>
      </rPr>
      <t>(contact the RHC to find out who to contact then list name of CI-GiE advisor, Protection FP and date)</t>
    </r>
  </si>
  <si>
    <r>
      <t>The Gender focal point is able to lead an RGA in the first phase of an emergency. (</t>
    </r>
    <r>
      <rPr>
        <sz val="11"/>
        <color rgb="FFFF0000"/>
        <rFont val="Calibri"/>
        <family val="2"/>
        <scheme val="minor"/>
      </rPr>
      <t xml:space="preserve"> please add name here: </t>
    </r>
    <r>
      <rPr>
        <sz val="11"/>
        <color theme="1"/>
        <rFont val="Calibri"/>
        <family val="2"/>
        <scheme val="minor"/>
      </rPr>
      <t xml:space="preserve">   ). </t>
    </r>
  </si>
  <si>
    <r>
      <t>CO has designated</t>
    </r>
    <r>
      <rPr>
        <sz val="11"/>
        <rFont val="Calibri"/>
        <family val="2"/>
        <scheme val="minor"/>
      </rPr>
      <t xml:space="preserve"> Safeguarding / P</t>
    </r>
    <r>
      <rPr>
        <sz val="11"/>
        <color theme="1"/>
        <rFont val="Calibri"/>
        <family val="2"/>
        <scheme val="minor"/>
      </rPr>
      <t>SHEA-</t>
    </r>
    <r>
      <rPr>
        <sz val="11"/>
        <rFont val="Calibri"/>
        <family val="2"/>
        <scheme val="minor"/>
      </rPr>
      <t xml:space="preserve">CP Focal point </t>
    </r>
    <r>
      <rPr>
        <sz val="11"/>
        <color theme="1"/>
        <rFont val="Calibri"/>
        <family val="2"/>
        <scheme val="minor"/>
      </rPr>
      <t xml:space="preserve"> ( </t>
    </r>
    <r>
      <rPr>
        <sz val="11"/>
        <color rgb="FFFF0000"/>
        <rFont val="Calibri"/>
        <family val="2"/>
        <scheme val="minor"/>
      </rPr>
      <t>please add name here:</t>
    </r>
    <r>
      <rPr>
        <sz val="11"/>
        <color theme="1"/>
        <rFont val="Calibri"/>
        <family val="2"/>
        <scheme val="minor"/>
      </rPr>
      <t xml:space="preserve"> )</t>
    </r>
  </si>
  <si>
    <t>Referral pathways for survivors are mapped, including services that may be required (health, legal, psychosocial), have an up-to-date SOP in place for receiving and responding to Safeguarding &amp; SEAH-CA concerns).</t>
  </si>
  <si>
    <t>5. PARTNERSHIP</t>
  </si>
  <si>
    <r>
      <t>Identify at least 2 suitable humanitarian response partners including at least 1 women led organization and conduct due diligence (“bridger check, existence of PSHEA policy, existence of fraud policy, review of program support systems, and general commitment to gender/social justice” )  (</t>
    </r>
    <r>
      <rPr>
        <i/>
        <sz val="12"/>
        <color rgb="FFFF0000"/>
        <rFont val="Calibri"/>
        <family val="2"/>
        <scheme val="minor"/>
      </rPr>
      <t>identify the total number of partners identified and due diligence conducted</t>
    </r>
    <r>
      <rPr>
        <sz val="11"/>
        <color theme="1"/>
        <rFont val="Calibri"/>
        <family val="2"/>
        <scheme val="minor"/>
      </rPr>
      <t xml:space="preserve">) </t>
    </r>
  </si>
  <si>
    <t>https://www.careemergencytoolkit.org/partnership/2-the-humanitarian-partnership-cycle/phase-1-planning-ahead/</t>
  </si>
  <si>
    <t>The CO or CARE presence has invited strategic local partners, and especially WLO/WRO, to get their inputs and feedback on the  scenario-based response plans</t>
  </si>
  <si>
    <r>
      <rPr>
        <sz val="12"/>
        <rFont val="Calibri"/>
        <family val="2"/>
        <scheme val="minor"/>
      </rPr>
      <t>At least one</t>
    </r>
    <r>
      <rPr>
        <sz val="11"/>
        <rFont val="Calibri"/>
        <family val="2"/>
        <scheme val="minor"/>
      </rPr>
      <t xml:space="preserve"> Framework Agreements/MOUs  is signed with </t>
    </r>
    <r>
      <rPr>
        <sz val="12"/>
        <rFont val="Calibri"/>
        <family val="2"/>
        <scheme val="minor"/>
      </rPr>
      <t>a local partner</t>
    </r>
    <r>
      <rPr>
        <sz val="11"/>
        <rFont val="Calibri"/>
        <family val="2"/>
        <scheme val="minor"/>
      </rPr>
      <t xml:space="preserve"> for  emergency preparedness and response ensuring clear roles and responsibiltiies </t>
    </r>
  </si>
  <si>
    <t>6. HUMAN RESOURCES</t>
  </si>
  <si>
    <t xml:space="preserve">Ensure that existing policies and benefits have the provision to cover staff working in emergency response mode, eg.  ( mental health and wellness, war or disaster risk insurance, change in working modality ( remote/change in locations/new field office, etc), overtime compensation, travel home, etc) </t>
  </si>
  <si>
    <t>Orientation package is updated and available for newly recruited staff, international surge staff and/or visitors (including, safety and security info, emergency contacts, medical assistance, per diem rates, Code of Conduct, PSEA, benefits, R&amp;R policy, etc.)</t>
  </si>
  <si>
    <t>https://www.careemergencytoolkit.org/programme-support/7-human-resources/</t>
  </si>
  <si>
    <t xml:space="preserve">Emergency HR policy and fast-track recruitment procedures are in place and detailed in a document approved by the Head of Office (including rapid recruitment and orientation, Misconduct Disclosure Scheme,orientation on R&amp;R policies and remuneration packages, etc.)   Recruiters and managers understand the ‘do no harm’ approach with local partners and their staff and promote this in any interagency coordination meetings.  </t>
  </si>
  <si>
    <t>ToR and/or Job Descriptions are available for positions typically needed for emergency response (Program and Program Support), as per EPP response plan/Capacity Assessment.</t>
  </si>
  <si>
    <r>
      <t>CO has established and regularly updates a national roster of current and former local staff for rapid recruitment during emergencies. (</t>
    </r>
    <r>
      <rPr>
        <i/>
        <sz val="11"/>
        <color theme="1"/>
        <rFont val="Calibri"/>
        <family val="2"/>
        <scheme val="minor"/>
      </rPr>
      <t>This may not be important for all country offices but for those responding to emergencies it is important to have local rosters to help scale up when needed</t>
    </r>
    <r>
      <rPr>
        <sz val="11"/>
        <color theme="1"/>
        <rFont val="Calibri"/>
        <family val="2"/>
        <scheme val="minor"/>
      </rPr>
      <t xml:space="preserve">). </t>
    </r>
  </si>
  <si>
    <t xml:space="preserve"> Local HR staff are aware of international surge staff resources available to them for short-term support; including international HR specialists to support scale-up. </t>
  </si>
  <si>
    <t xml:space="preserve">7. Supply Chain Management </t>
  </si>
  <si>
    <t xml:space="preserve">Country Offices have access to Procurement Planning Standard Operating Procedures (SOP) and Checklist. Procurement planning template is used for procurement planning.  </t>
  </si>
  <si>
    <t>https://careinternational.sharepoint.com/:f:/t/HumanitarianTeam/EhobowohkPBDrG9HOqk_SJoBQo9CxGlaEIlgyxHtTp9BZA?e=nBv7Zb</t>
  </si>
  <si>
    <t xml:space="preserve">Country Offices have access to Emergency Procurement SOPs. Country Office Program Support Lead to provide with semi-annual orientation and training on emergency procurement procedures to ERT.   </t>
  </si>
  <si>
    <t>In consultation with the core sector specialists (local/global) and based on the Scenario Response/EPP Plans, the exact specifications of emergency kits and relief supplies are defined and costed. This list is reviewed and updated at least semi-annually.</t>
  </si>
  <si>
    <t>Where feasible Country Office has entered into framework agreement with the suppliers of emergency relief items and financial service providers (for Cash and Voucher Assistance Programming). Country Office is aware of and has access to all framework agreements CARE USA has signed with the emergency relief suppliers at the global level.</t>
  </si>
  <si>
    <t>Country office is aware of specific import procedures and required documentation as well as available tax exemptions, if any. When necessary, Country Office has contracted with local clearing/customs agency to handle possible importation of emergency relief supplies.</t>
  </si>
  <si>
    <t>8. FINANCES AND GRANTS MANAGEMENT</t>
  </si>
  <si>
    <t>The Grants Manager is familiar with Award Management Solutions(AMS) webpage, and especially the Donor Tool Kit.</t>
  </si>
  <si>
    <t xml:space="preserve">https://careinternational.sharepoint.com/sites/USA-AMS?web=1 
https://careinternational.sharepoint.com/sites/USA-AMS/SitePages/Donor%20Tool%20Kit.aspx 
</t>
  </si>
  <si>
    <t xml:space="preserve">The country office finance team is fully aware of the FC/PID set up process in FGMS PeopleSoft during emergency (refer to the SOPs attached).  </t>
  </si>
  <si>
    <t>The Grants Manager is familiar with the Partner Funding Agreement Policy</t>
  </si>
  <si>
    <r>
      <t xml:space="preserve">Finance focal point and emergency team leader have emergency master budget template and has received orientation on its use and updated based on country office standard budget costs </t>
    </r>
    <r>
      <rPr>
        <sz val="11"/>
        <color rgb="FFFF0000"/>
        <rFont val="Calibri"/>
        <family val="2"/>
        <scheme val="minor"/>
      </rPr>
      <t xml:space="preserve"> </t>
    </r>
  </si>
  <si>
    <t>Emergency Response Master Budget Format BLANK
Emergency Response Master Budget Format EXAMPLE</t>
  </si>
  <si>
    <t>SAFETY AND SECURITY</t>
  </si>
  <si>
    <t xml:space="preserve"> Security Risk Assessments  are up to date and incorporate emergency threats (such as earthquake, floods, conflict, influx/displacments of people, epidemics) with appropriate mitigation measures that are prepared and costed (including PPE, first aid kits, safety equipment and vendors have been sourced and on AVL)</t>
  </si>
  <si>
    <t>Safety &amp; Security Management Plan is up to date, and includes tested communications systems and SOPs addressing emergency-related risks</t>
  </si>
  <si>
    <t>Safety &amp; Security Key Performance Indicators relating to emergency response and risk mitigation are green</t>
  </si>
  <si>
    <t xml:space="preserve">Safety and Security meets with programming to ensure safe working practices SOPs are incorporated into Full program cycle – including design, budgeting and implementation – takes into account safe working practices SOPs </t>
  </si>
  <si>
    <t>Safety &amp; Security staff are included in EPP workshop and ERT</t>
  </si>
  <si>
    <t xml:space="preserve">Sessions are conducted  for staff on existing S&amp;S SOPS and risk mitigation measures </t>
  </si>
  <si>
    <t>Total</t>
  </si>
  <si>
    <t xml:space="preserve">PLEASE NOTE:  These MPAs are the minimum required actions. It is highly recommended for the SMT to discuss if there are other MPAs needed taking into account any recent AAR recommendations or learnings/review from your recent COVID 19 response and/or other humanitarian responses. </t>
  </si>
  <si>
    <t>MPA - rating</t>
  </si>
  <si>
    <t>Department</t>
  </si>
  <si>
    <t>MPAs Completed</t>
  </si>
  <si>
    <t>Management</t>
  </si>
  <si>
    <t>Accountability to Affected Populations</t>
  </si>
  <si>
    <t xml:space="preserve">Program quality </t>
  </si>
  <si>
    <t xml:space="preserve">Gender and Protection </t>
  </si>
  <si>
    <t>Partnership</t>
  </si>
  <si>
    <t>Human Resources</t>
  </si>
  <si>
    <t>Supply Chain Management</t>
  </si>
  <si>
    <t>Finance &amp; Grants management</t>
  </si>
  <si>
    <t>Safety &amp; Security</t>
  </si>
  <si>
    <t>OVERALL PREPAREDNESS  RATING</t>
  </si>
  <si>
    <t xml:space="preserve">Sector Minimum Preparedness Actions </t>
  </si>
  <si>
    <t>Revised list of Additional MPA</t>
  </si>
  <si>
    <t>Responsible person            Name and Position</t>
  </si>
  <si>
    <t>Status</t>
  </si>
  <si>
    <t xml:space="preserve">Cash &amp;Voucher Assistance </t>
  </si>
  <si>
    <t>CARE is an active member of Cash Working Group, Collaborative Cash Delivery (CCD) or equivilent at national and sub-national levels (as relevant).</t>
  </si>
  <si>
    <t>If Cash  or vouchers as modalities identified in the response plan, the CO has signed a pre-agreement with a Financial Service Provider or vendors (for cash and vouchers).</t>
  </si>
  <si>
    <t xml:space="preserve"> Country offfice or  presence has at minimum two focal points on CVA, one technical and one in SMT.</t>
  </si>
  <si>
    <t>Cash focal points, SMT, Programme Management &amp; ERT members undertake CaLP online training in basics of cash-based programming</t>
  </si>
  <si>
    <t>country of presence has draft SOPs (including risk assessment matrix), Cash Play book and monitoring frameworks for CVA based on the delivery mechanisms identified.</t>
  </si>
  <si>
    <t>CVA focal points have adequate capacity to lead a Pre-Crisis Market Mapping and Analysis (PCMMA) for all sector outcomes that have identified cash or voucher assistance in the EPP</t>
  </si>
  <si>
    <t>CVA focal points are trained on CVA and GBV integration and they are applying CVA Gender sensitive guidelines.</t>
  </si>
  <si>
    <t xml:space="preserve">Food Security, Livelihoods, and Nurtrition </t>
  </si>
  <si>
    <t>Identify a Food Security, Livelihoods, and Nutrition (FSLN) focal points on ERT</t>
  </si>
  <si>
    <t xml:space="preserve">FSL/N focal points regularly attend respective cluster meetings, including Cash Working Groups (CWG) </t>
  </si>
  <si>
    <t xml:space="preserve">Coordinates with WFP to establish  Field Level Agreement (FLA) to access TSF commodities </t>
  </si>
  <si>
    <t>Ensure suppliers/vendors for FSL commodities are on the approved vendor list</t>
  </si>
  <si>
    <t>Preposition supplies in relevant locations</t>
  </si>
  <si>
    <t>Ensure FSLN integration into standard rapid assessment tools</t>
  </si>
  <si>
    <t>Ensure Seasonal calendars and other FSNL assessment data such as IPC is available</t>
  </si>
  <si>
    <t>Meet with WFP/FAO/UNICEF to establish global level agreements for collaborations (for supplies) </t>
  </si>
  <si>
    <t>Work with the CWG to conduct Pre-Crisis Market Mapping and Analysis (PCMMA)</t>
  </si>
  <si>
    <t>Conduct mapping of where nutrition supplies &amp; where to source them from within 48hrs of an emergency</t>
  </si>
  <si>
    <t>If IPC is operational in the CO/Region, ensure CARE is represented in the technical Working group (IPC TWG).</t>
  </si>
  <si>
    <t>Work with FAO to prepare relevant (agric, livestock, fisheries)emergency livehood kits.</t>
  </si>
  <si>
    <t xml:space="preserve">Shelter </t>
  </si>
  <si>
    <t>Identify a Shelter Focal Point (SFP) on the Emergency Response Team (ERT).</t>
  </si>
  <si>
    <t>SFP regularly attends shelter cluster meetings at national and sub-national levels as well as technical working group meetings.</t>
  </si>
  <si>
    <t>SFP is well aware of the global and national Shelter/NFI standards, cluster policies and approaches.</t>
  </si>
  <si>
    <t>Meet with IFRC/ UNHCR To establish MOU/PCA and coordination efforts</t>
  </si>
  <si>
    <t>Ensure suppliers/vendors for shelter and construction items (corrugated, galvanised iron sheets (cgi), tarpaulins, and are on the approved vendor list. Ensure material quality/specifications are adequate and appropriate.</t>
  </si>
  <si>
    <t>Mapping of in-country Shelter supply chain, suppliers, markets. Consider prepositioning of key items.</t>
  </si>
  <si>
    <t>Assessment of Shelter capacity development needs in CARE and partner staff and capacity building plan developed.</t>
  </si>
  <si>
    <t>Ensure Shelter is included in standard rapid assessment tools.</t>
  </si>
  <si>
    <t xml:space="preserve">SRHR </t>
  </si>
  <si>
    <t>Meet with UNFPA rep to establish a PCA/MOU and coordination efforts</t>
  </si>
  <si>
    <t>Identify an SRH focal point on CARE ERT</t>
  </si>
  <si>
    <t>Ensure suppliers/vendors of SRH items are on the approved vendor list</t>
  </si>
  <si>
    <t xml:space="preserve">Capacity building of team on MISP and CARE SRHRiE Minimum Commitments to gender and diversity </t>
  </si>
  <si>
    <t xml:space="preserve">Map out referral pathways, health facilities and human resource capacities </t>
  </si>
  <si>
    <t>Ensure SRH in standard rapid assessment tools</t>
  </si>
  <si>
    <t>WASH</t>
  </si>
  <si>
    <t>Ensure regular contact between CO and Emergency WASH Team/Sector lead (at least annual)</t>
  </si>
  <si>
    <t>Identify a WASH focal point on ERT</t>
  </si>
  <si>
    <t>WASH focal point regularly attends WASH cluster meetings at national and subnational levels, performing a proactive role (e.g. through TWG menmbership), and being aware of national Cluster approaches and standards</t>
  </si>
  <si>
    <t>Foster strong relationships with WASH donors in country, for example meet with UNICEF rep and seek to establish a standby Program Cooperation Agreement (PCA) for WASH</t>
  </si>
  <si>
    <t>Mapping of WASH supply chain in country: suppliers, markets of priority WASH items.  Develop supplier agreements</t>
  </si>
  <si>
    <t>Assessment of WASH capacity development needs in CARE and partner staff and develop a capacity building plan with support from global WASH team if necessary</t>
  </si>
  <si>
    <t>Ensure WASH is well considered in standard rapid assessment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</si>
</sst>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1"/>
      <color theme="1"/>
      <name val="Arial"/>
      <family val="2"/>
    </font>
    <font>
      <b/>
      <sz val="11"/>
      <color theme="1"/>
      <name val="Arial"/>
      <family val="2"/>
    </font>
    <font>
      <b/>
      <sz val="18"/>
      <color theme="1"/>
      <name val="Arial"/>
      <family val="2"/>
    </font>
    <font>
      <b/>
      <sz val="12"/>
      <color theme="1"/>
      <name val="Arial"/>
      <family val="2"/>
    </font>
    <font>
      <b/>
      <sz val="10"/>
      <color theme="1"/>
      <name val="Arial"/>
      <family val="2"/>
    </font>
    <font>
      <u/>
      <sz val="11"/>
      <color theme="10"/>
      <name val="Arial"/>
      <family val="2"/>
    </font>
    <font>
      <u/>
      <sz val="11"/>
      <color rgb="FFFF0000"/>
      <name val="Arial"/>
      <family val="2"/>
    </font>
    <font>
      <sz val="11"/>
      <color rgb="FF0070C0"/>
      <name val="Arial"/>
      <family val="2"/>
    </font>
    <font>
      <b/>
      <sz val="11"/>
      <color indexed="8"/>
      <name val="Arial"/>
      <family val="2"/>
    </font>
    <font>
      <sz val="11"/>
      <color indexed="8"/>
      <name val="Arial"/>
      <family val="2"/>
    </font>
    <font>
      <i/>
      <sz val="11"/>
      <color theme="1"/>
      <name val="Calibri"/>
      <family val="2"/>
      <scheme val="minor"/>
    </font>
    <font>
      <sz val="11"/>
      <name val="Calibri"/>
      <family val="2"/>
      <scheme val="minor"/>
    </font>
    <font>
      <sz val="12"/>
      <name val="Calibri"/>
      <family val="2"/>
      <scheme val="minor"/>
    </font>
    <font>
      <sz val="12"/>
      <color rgb="FFFF0000"/>
      <name val="Calibri"/>
      <family val="2"/>
      <scheme val="minor"/>
    </font>
    <font>
      <i/>
      <sz val="12"/>
      <color rgb="FFFF0000"/>
      <name val="Calibri"/>
      <family val="2"/>
      <scheme val="minor"/>
    </font>
    <font>
      <b/>
      <sz val="12"/>
      <color theme="1"/>
      <name val="Calibri"/>
      <family val="2"/>
      <scheme val="minor"/>
    </font>
    <font>
      <b/>
      <sz val="11"/>
      <color theme="1"/>
      <name val="Calibri"/>
      <family val="2"/>
      <scheme val="minor"/>
    </font>
    <font>
      <sz val="11"/>
      <color rgb="FFFF0000"/>
      <name val="Arial"/>
      <family val="2"/>
    </font>
    <font>
      <b/>
      <sz val="18"/>
      <color theme="1"/>
      <name val="Calibri"/>
      <family val="2"/>
      <scheme val="minor"/>
    </font>
    <font>
      <b/>
      <sz val="12"/>
      <color rgb="FFFF0000"/>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1"/>
      <color theme="5"/>
      <name val="Calibri"/>
      <family val="2"/>
      <scheme val="minor"/>
    </font>
    <font>
      <sz val="10.5"/>
      <color rgb="FFFF0000"/>
      <name val="Arial"/>
      <family val="2"/>
    </font>
    <font>
      <i/>
      <sz val="11"/>
      <name val="Calibri"/>
      <family val="2"/>
      <scheme val="minor"/>
    </font>
  </fonts>
  <fills count="15">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2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medium">
        <color rgb="FF000000"/>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rgb="FF000000"/>
      </left>
      <right/>
      <top/>
      <bottom style="medium">
        <color rgb="FF000000"/>
      </bottom>
      <diagonal/>
    </border>
    <border>
      <left style="medium">
        <color auto="1"/>
      </left>
      <right/>
      <top/>
      <bottom style="medium">
        <color auto="1"/>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rgb="FF000000"/>
      </right>
      <top/>
      <bottom style="medium">
        <color auto="1"/>
      </bottom>
      <diagonal/>
    </border>
    <border>
      <left/>
      <right style="medium">
        <color indexed="64"/>
      </right>
      <top/>
      <bottom style="thin">
        <color auto="1"/>
      </bottom>
      <diagonal/>
    </border>
    <border>
      <left/>
      <right style="medium">
        <color rgb="FF000000"/>
      </right>
      <top/>
      <bottom style="medium">
        <color rgb="FF000000"/>
      </bottom>
      <diagonal/>
    </border>
    <border>
      <left style="medium">
        <color indexed="64"/>
      </left>
      <right style="medium">
        <color indexed="64"/>
      </right>
      <top/>
      <bottom style="thin">
        <color auto="1"/>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28">
    <xf numFmtId="0" fontId="0" fillId="0" borderId="0" xfId="0"/>
    <xf numFmtId="0" fontId="4" fillId="0" borderId="0" xfId="0" applyFont="1"/>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xf numFmtId="0" fontId="5" fillId="0" borderId="6" xfId="0" applyFont="1" applyBorder="1" applyAlignment="1">
      <alignment horizontal="center" vertical="center"/>
    </xf>
    <xf numFmtId="0" fontId="4" fillId="0" borderId="0" xfId="0" applyFont="1" applyAlignment="1">
      <alignment wrapText="1"/>
    </xf>
    <xf numFmtId="0" fontId="5" fillId="0" borderId="18" xfId="0" applyFont="1" applyBorder="1" applyAlignment="1">
      <alignment horizontal="center" vertical="center"/>
    </xf>
    <xf numFmtId="0" fontId="4" fillId="6" borderId="0" xfId="0" applyFont="1" applyFill="1" applyAlignment="1">
      <alignment horizontal="center" vertical="center" wrapText="1"/>
    </xf>
    <xf numFmtId="0" fontId="4" fillId="0" borderId="0" xfId="0" applyFont="1" applyAlignment="1">
      <alignment horizontal="center"/>
    </xf>
    <xf numFmtId="0" fontId="12" fillId="8" borderId="1" xfId="0" applyFont="1" applyFill="1" applyBorder="1" applyAlignment="1">
      <alignment horizontal="center" vertical="center"/>
    </xf>
    <xf numFmtId="0" fontId="12" fillId="8" borderId="2" xfId="0" applyFont="1" applyFill="1" applyBorder="1" applyAlignment="1">
      <alignment horizontal="center" vertical="center"/>
    </xf>
    <xf numFmtId="9" fontId="13" fillId="0" borderId="12" xfId="1" applyFont="1" applyBorder="1" applyAlignment="1" applyProtection="1">
      <alignment horizontal="center" vertical="center"/>
    </xf>
    <xf numFmtId="9" fontId="13" fillId="0" borderId="23" xfId="1" applyFont="1" applyBorder="1" applyAlignment="1" applyProtection="1">
      <alignment horizontal="center" vertical="center"/>
    </xf>
    <xf numFmtId="9" fontId="13" fillId="0" borderId="14" xfId="1" applyFont="1" applyBorder="1" applyAlignment="1" applyProtection="1">
      <alignment horizontal="center" vertical="center"/>
    </xf>
    <xf numFmtId="9" fontId="13" fillId="0" borderId="16" xfId="1" applyFont="1" applyBorder="1" applyAlignment="1" applyProtection="1">
      <alignment horizontal="center" vertical="center"/>
    </xf>
    <xf numFmtId="0" fontId="12" fillId="0" borderId="3" xfId="0" applyFont="1" applyBorder="1" applyAlignment="1">
      <alignment horizontal="center" vertical="center" wrapText="1"/>
    </xf>
    <xf numFmtId="9" fontId="13" fillId="0" borderId="9" xfId="1" applyFont="1" applyBorder="1" applyAlignment="1" applyProtection="1">
      <alignment horizontal="center" vertical="center"/>
    </xf>
    <xf numFmtId="0" fontId="4" fillId="0" borderId="11" xfId="0" applyFont="1" applyBorder="1"/>
    <xf numFmtId="0" fontId="4" fillId="6" borderId="11" xfId="0" applyFont="1" applyFill="1" applyBorder="1" applyAlignment="1">
      <alignment horizontal="center" vertical="center" wrapText="1"/>
    </xf>
    <xf numFmtId="0" fontId="4" fillId="0" borderId="11" xfId="0" applyFont="1" applyBorder="1" applyAlignment="1">
      <alignment horizontal="center"/>
    </xf>
    <xf numFmtId="0" fontId="3" fillId="6" borderId="5" xfId="2" applyFill="1" applyBorder="1" applyAlignment="1">
      <alignment horizontal="left" vertical="top" wrapText="1"/>
    </xf>
    <xf numFmtId="0" fontId="13" fillId="0" borderId="13" xfId="0" applyFont="1" applyBorder="1" applyAlignment="1">
      <alignment horizontal="center" wrapText="1"/>
    </xf>
    <xf numFmtId="0" fontId="13" fillId="0" borderId="25" xfId="0" applyFont="1" applyBorder="1" applyAlignment="1">
      <alignment horizontal="center" wrapText="1"/>
    </xf>
    <xf numFmtId="0" fontId="13" fillId="0" borderId="15" xfId="0" applyFont="1" applyBorder="1" applyAlignment="1">
      <alignment horizont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5" xfId="0" applyFont="1" applyBorder="1" applyAlignment="1">
      <alignment vertical="top" wrapText="1"/>
    </xf>
    <xf numFmtId="0" fontId="15" fillId="0" borderId="5" xfId="0" applyFont="1" applyBorder="1" applyAlignment="1">
      <alignment horizontal="left" vertical="center" wrapText="1"/>
    </xf>
    <xf numFmtId="0" fontId="0" fillId="0" borderId="5" xfId="0" applyBorder="1" applyAlignment="1">
      <alignment vertical="top" wrapText="1"/>
    </xf>
    <xf numFmtId="0" fontId="0" fillId="6" borderId="5" xfId="0" applyFill="1" applyBorder="1" applyAlignment="1">
      <alignment vertical="top" wrapText="1"/>
    </xf>
    <xf numFmtId="0" fontId="19" fillId="5" borderId="5" xfId="0" applyFont="1" applyFill="1" applyBorder="1" applyAlignment="1">
      <alignment horizontal="center" vertical="top" wrapText="1"/>
    </xf>
    <xf numFmtId="0" fontId="15" fillId="0" borderId="5" xfId="0" applyFont="1" applyBorder="1" applyAlignment="1">
      <alignment horizontal="left" vertical="top" wrapText="1"/>
    </xf>
    <xf numFmtId="0" fontId="10" fillId="0" borderId="5" xfId="2" applyFont="1" applyBorder="1" applyAlignment="1">
      <alignment vertical="top" wrapText="1"/>
    </xf>
    <xf numFmtId="0" fontId="3" fillId="0" borderId="5" xfId="2" applyBorder="1" applyAlignment="1">
      <alignment vertical="top" wrapText="1"/>
    </xf>
    <xf numFmtId="0" fontId="9" fillId="0" borderId="5" xfId="2" applyFont="1" applyBorder="1" applyAlignment="1">
      <alignment vertical="top" wrapText="1"/>
    </xf>
    <xf numFmtId="0" fontId="3" fillId="0" borderId="5" xfId="2" applyFill="1" applyBorder="1" applyAlignment="1">
      <alignment horizontal="left" vertical="top" wrapText="1"/>
    </xf>
    <xf numFmtId="0" fontId="4" fillId="0" borderId="5" xfId="0" applyFont="1" applyBorder="1" applyAlignment="1">
      <alignment vertical="top" wrapText="1"/>
    </xf>
    <xf numFmtId="0" fontId="4" fillId="0" borderId="5" xfId="0" applyFont="1" applyBorder="1" applyAlignment="1">
      <alignment horizontal="left" vertical="top" wrapText="1"/>
    </xf>
    <xf numFmtId="0" fontId="15" fillId="10" borderId="4" xfId="0" applyFont="1" applyFill="1" applyBorder="1" applyAlignment="1">
      <alignment horizontal="left" vertical="top" wrapText="1"/>
    </xf>
    <xf numFmtId="0" fontId="0" fillId="0" borderId="5" xfId="0" applyBorder="1"/>
    <xf numFmtId="0" fontId="20" fillId="0" borderId="5" xfId="0" applyFont="1" applyBorder="1" applyAlignment="1">
      <alignment horizontal="center" vertical="center"/>
    </xf>
    <xf numFmtId="0" fontId="22" fillId="2" borderId="5" xfId="0" applyFont="1" applyFill="1" applyBorder="1" applyAlignment="1">
      <alignment vertical="center" wrapText="1"/>
    </xf>
    <xf numFmtId="0" fontId="20" fillId="3" borderId="5"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19" fillId="5" borderId="5" xfId="0" applyFont="1" applyFill="1" applyBorder="1" applyAlignment="1">
      <alignment horizontal="left" vertical="center"/>
    </xf>
    <xf numFmtId="0" fontId="20"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0" fillId="0" borderId="5" xfId="0" applyBorder="1" applyAlignment="1">
      <alignment horizontal="center" vertical="center" wrapText="1"/>
    </xf>
    <xf numFmtId="0" fontId="20" fillId="0" borderId="5" xfId="0" applyFont="1" applyBorder="1" applyAlignment="1">
      <alignment horizontal="center" vertical="center" wrapText="1"/>
    </xf>
    <xf numFmtId="0" fontId="0" fillId="0" borderId="5" xfId="0" applyBorder="1" applyAlignment="1">
      <alignment horizontal="center"/>
    </xf>
    <xf numFmtId="0" fontId="19" fillId="5" borderId="5" xfId="0" applyFont="1" applyFill="1" applyBorder="1" applyAlignment="1">
      <alignment vertical="top"/>
    </xf>
    <xf numFmtId="0" fontId="25" fillId="5" borderId="5"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right" vertical="center" wrapText="1"/>
    </xf>
    <xf numFmtId="0" fontId="25" fillId="6" borderId="5" xfId="0" applyFont="1" applyFill="1" applyBorder="1" applyAlignment="1">
      <alignment horizontal="center" vertical="center" wrapText="1"/>
    </xf>
    <xf numFmtId="0" fontId="0" fillId="6" borderId="5" xfId="0" applyFill="1" applyBorder="1" applyAlignment="1">
      <alignment horizontal="center"/>
    </xf>
    <xf numFmtId="0" fontId="0" fillId="6" borderId="5" xfId="0" applyFill="1" applyBorder="1"/>
    <xf numFmtId="0" fontId="20" fillId="7" borderId="5" xfId="0" applyFont="1" applyFill="1" applyBorder="1" applyAlignment="1">
      <alignment horizontal="right"/>
    </xf>
    <xf numFmtId="0" fontId="25" fillId="7" borderId="5" xfId="0" applyFont="1" applyFill="1" applyBorder="1" applyAlignment="1">
      <alignment horizontal="center" vertical="center" wrapText="1"/>
    </xf>
    <xf numFmtId="0" fontId="20" fillId="7" borderId="5" xfId="0" applyFont="1" applyFill="1" applyBorder="1" applyAlignment="1">
      <alignment horizontal="center"/>
    </xf>
    <xf numFmtId="0" fontId="0" fillId="7" borderId="5" xfId="0" applyFill="1" applyBorder="1"/>
    <xf numFmtId="0" fontId="0" fillId="5" borderId="5" xfId="0" applyFill="1" applyBorder="1"/>
    <xf numFmtId="0" fontId="0" fillId="5" borderId="5" xfId="0" applyFill="1" applyBorder="1" applyAlignment="1">
      <alignment horizontal="center"/>
    </xf>
    <xf numFmtId="0" fontId="27" fillId="7"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0" fillId="0" borderId="5" xfId="0" applyBorder="1" applyAlignment="1">
      <alignment horizontal="left" vertical="top" wrapText="1"/>
    </xf>
    <xf numFmtId="0" fontId="26" fillId="6" borderId="5" xfId="0" applyFont="1" applyFill="1" applyBorder="1" applyAlignment="1">
      <alignment horizontal="center" vertical="center" wrapText="1"/>
    </xf>
    <xf numFmtId="0" fontId="26" fillId="7" borderId="5" xfId="0" applyFont="1" applyFill="1" applyBorder="1" applyAlignment="1">
      <alignment horizontal="right" vertical="center" wrapText="1"/>
    </xf>
    <xf numFmtId="0" fontId="0" fillId="7" borderId="5"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wrapText="1"/>
    </xf>
    <xf numFmtId="0" fontId="0" fillId="9" borderId="5" xfId="0" applyFill="1" applyBorder="1"/>
    <xf numFmtId="0" fontId="20" fillId="7" borderId="5" xfId="0" applyFont="1" applyFill="1" applyBorder="1" applyAlignment="1">
      <alignment horizontal="right" vertical="center" wrapText="1"/>
    </xf>
    <xf numFmtId="0" fontId="20" fillId="3" borderId="5" xfId="0" applyFont="1" applyFill="1" applyBorder="1" applyAlignment="1">
      <alignment horizontal="left" vertical="center" wrapText="1"/>
    </xf>
    <xf numFmtId="0" fontId="4" fillId="0" borderId="5" xfId="0" applyFont="1" applyBorder="1" applyAlignment="1">
      <alignment wrapText="1"/>
    </xf>
    <xf numFmtId="0" fontId="5" fillId="0" borderId="5" xfId="0" applyFont="1" applyBorder="1" applyAlignment="1">
      <alignment horizontal="center" vertical="center" wrapText="1"/>
    </xf>
    <xf numFmtId="0" fontId="8" fillId="0" borderId="5" xfId="0" applyFont="1" applyBorder="1" applyAlignment="1">
      <alignment horizontal="center" vertical="top" wrapText="1"/>
    </xf>
    <xf numFmtId="0" fontId="8" fillId="0" borderId="5" xfId="0" applyFont="1" applyBorder="1" applyAlignment="1">
      <alignment horizontal="center" vertical="center" wrapText="1"/>
    </xf>
    <xf numFmtId="0" fontId="4" fillId="0" borderId="5" xfId="0" applyFont="1" applyBorder="1" applyAlignment="1">
      <alignment horizontal="right" vertical="center" wrapText="1"/>
    </xf>
    <xf numFmtId="0" fontId="3" fillId="0" borderId="5" xfId="2" applyBorder="1" applyAlignment="1">
      <alignment wrapText="1"/>
    </xf>
    <xf numFmtId="0" fontId="21" fillId="6" borderId="5" xfId="0" applyFont="1" applyFill="1" applyBorder="1" applyAlignment="1">
      <alignment vertical="top" wrapText="1"/>
    </xf>
    <xf numFmtId="0" fontId="21" fillId="0" borderId="5" xfId="0" applyFont="1" applyBorder="1" applyAlignment="1">
      <alignment wrapText="1"/>
    </xf>
    <xf numFmtId="0" fontId="5" fillId="6" borderId="5" xfId="0" applyFont="1" applyFill="1" applyBorder="1" applyAlignment="1">
      <alignment horizontal="center" vertical="center" wrapText="1"/>
    </xf>
    <xf numFmtId="0" fontId="24" fillId="0" borderId="0" xfId="0" applyFont="1"/>
    <xf numFmtId="0" fontId="15" fillId="0" borderId="0" xfId="0" applyFont="1"/>
    <xf numFmtId="0" fontId="24" fillId="3" borderId="4" xfId="0" applyFont="1" applyFill="1" applyBorder="1" applyAlignment="1">
      <alignment horizontal="center" vertical="center" wrapText="1"/>
    </xf>
    <xf numFmtId="0" fontId="15" fillId="5" borderId="0" xfId="0" applyFont="1" applyFill="1"/>
    <xf numFmtId="0" fontId="15" fillId="5" borderId="5" xfId="0" applyFont="1" applyFill="1" applyBorder="1"/>
    <xf numFmtId="0" fontId="15" fillId="0" borderId="5" xfId="0" applyFont="1" applyBorder="1"/>
    <xf numFmtId="0" fontId="15" fillId="10" borderId="4" xfId="0" applyFont="1" applyFill="1" applyBorder="1" applyAlignment="1">
      <alignment vertical="center" wrapText="1"/>
    </xf>
    <xf numFmtId="0" fontId="15" fillId="11" borderId="4" xfId="0" applyFont="1" applyFill="1" applyBorder="1" applyAlignment="1">
      <alignment horizontal="left" vertical="top" wrapText="1"/>
    </xf>
    <xf numFmtId="0" fontId="15" fillId="11" borderId="5" xfId="0" applyFont="1" applyFill="1" applyBorder="1" applyAlignment="1">
      <alignment horizontal="left" vertical="top" wrapText="1"/>
    </xf>
    <xf numFmtId="0" fontId="15" fillId="11" borderId="26" xfId="0" applyFont="1" applyFill="1" applyBorder="1" applyAlignment="1">
      <alignment horizontal="left" vertical="top" wrapText="1"/>
    </xf>
    <xf numFmtId="0" fontId="15" fillId="12" borderId="4" xfId="0" applyFont="1" applyFill="1" applyBorder="1" applyAlignment="1">
      <alignment horizontal="left" vertical="top" wrapText="1"/>
    </xf>
    <xf numFmtId="0" fontId="15" fillId="14" borderId="4" xfId="0" applyFont="1" applyFill="1" applyBorder="1" applyAlignment="1">
      <alignment horizontal="left" vertical="top" wrapText="1"/>
    </xf>
    <xf numFmtId="0" fontId="15" fillId="13" borderId="4" xfId="0" applyFont="1" applyFill="1" applyBorder="1" applyAlignment="1">
      <alignment horizontal="left" vertical="top" wrapText="1"/>
    </xf>
    <xf numFmtId="0" fontId="6" fillId="0" borderId="5" xfId="0" applyFont="1" applyBorder="1" applyAlignment="1">
      <alignment vertical="center" wrapText="1"/>
    </xf>
    <xf numFmtId="0" fontId="29" fillId="0" borderId="5" xfId="0" applyFont="1" applyBorder="1" applyAlignment="1">
      <alignment wrapText="1"/>
    </xf>
    <xf numFmtId="0" fontId="0" fillId="6" borderId="5" xfId="0" applyFill="1" applyBorder="1" applyAlignment="1">
      <alignment horizontal="center" vertical="center"/>
    </xf>
    <xf numFmtId="0" fontId="24" fillId="5" borderId="4" xfId="0" applyFont="1" applyFill="1" applyBorder="1" applyAlignment="1">
      <alignment horizontal="left" vertical="top" wrapText="1"/>
    </xf>
    <xf numFmtId="0" fontId="24" fillId="5" borderId="0" xfId="0" applyFont="1" applyFill="1"/>
    <xf numFmtId="0" fontId="27" fillId="6"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5" fillId="6" borderId="5" xfId="0" applyFont="1" applyFill="1" applyBorder="1" applyAlignment="1">
      <alignment vertical="top" wrapText="1"/>
    </xf>
    <xf numFmtId="0" fontId="6" fillId="0" borderId="5" xfId="0" applyFont="1" applyBorder="1" applyAlignment="1">
      <alignment vertical="top" wrapText="1"/>
    </xf>
    <xf numFmtId="0" fontId="5" fillId="4" borderId="5" xfId="0" applyFont="1" applyFill="1" applyBorder="1" applyAlignment="1">
      <alignment horizontal="center" vertical="top" wrapText="1"/>
    </xf>
    <xf numFmtId="0" fontId="3" fillId="0" borderId="5" xfId="2" applyBorder="1" applyAlignment="1">
      <alignment horizontal="left" vertical="top" wrapText="1"/>
    </xf>
    <xf numFmtId="0" fontId="20" fillId="7" borderId="5" xfId="0" applyFont="1" applyFill="1" applyBorder="1" applyAlignment="1">
      <alignment horizontal="right" vertical="top"/>
    </xf>
    <xf numFmtId="0" fontId="4" fillId="5" borderId="5" xfId="0" applyFont="1" applyFill="1" applyBorder="1" applyAlignment="1">
      <alignment vertical="top"/>
    </xf>
    <xf numFmtId="0" fontId="4" fillId="0" borderId="5" xfId="0" applyFont="1" applyBorder="1" applyAlignment="1">
      <alignment vertical="top"/>
    </xf>
    <xf numFmtId="0" fontId="4" fillId="7" borderId="5" xfId="0" applyFont="1" applyFill="1" applyBorder="1" applyAlignment="1">
      <alignment vertical="top"/>
    </xf>
    <xf numFmtId="0" fontId="4" fillId="6" borderId="5" xfId="0" applyFont="1" applyFill="1" applyBorder="1" applyAlignment="1">
      <alignment vertical="top"/>
    </xf>
    <xf numFmtId="0" fontId="4" fillId="6" borderId="5" xfId="0" applyFont="1" applyFill="1" applyBorder="1" applyAlignment="1">
      <alignment vertical="top" wrapText="1"/>
    </xf>
    <xf numFmtId="0" fontId="3" fillId="6" borderId="5" xfId="2" applyFill="1" applyBorder="1" applyAlignment="1">
      <alignment vertical="top" wrapText="1"/>
    </xf>
    <xf numFmtId="0" fontId="3" fillId="0" borderId="5" xfId="2" applyFill="1" applyBorder="1" applyAlignment="1">
      <alignment vertical="top" wrapText="1"/>
    </xf>
    <xf numFmtId="0" fontId="11" fillId="6" borderId="5" xfId="0" applyFont="1" applyFill="1" applyBorder="1" applyAlignment="1">
      <alignment horizontal="left" vertical="top" wrapText="1"/>
    </xf>
    <xf numFmtId="0" fontId="4" fillId="0" borderId="7" xfId="0" applyFont="1" applyBorder="1" applyAlignment="1">
      <alignment vertical="top"/>
    </xf>
    <xf numFmtId="0" fontId="4" fillId="0" borderId="24" xfId="0" applyFont="1" applyBorder="1" applyAlignment="1">
      <alignment vertical="top"/>
    </xf>
    <xf numFmtId="0" fontId="4" fillId="0" borderId="0" xfId="0" applyFont="1" applyAlignment="1">
      <alignment vertical="top"/>
    </xf>
    <xf numFmtId="0" fontId="22" fillId="2" borderId="5" xfId="0" applyFont="1" applyFill="1" applyBorder="1" applyAlignment="1">
      <alignment horizontal="center" vertical="center" wrapText="1"/>
    </xf>
    <xf numFmtId="0" fontId="7" fillId="5" borderId="20"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22" xfId="0" applyFont="1" applyFill="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reinternational.sharepoint.com/:f:/t/HumanitarianTeam/EhobowohkPBDrG9HOqk_SJoBQo9CxGlaEIlgyxHtTp9BZA?e=nBv7Zb" TargetMode="External"/><Relationship Id="rId3" Type="http://schemas.openxmlformats.org/officeDocument/2006/relationships/hyperlink" Target="https://www.careemergencytoolkit.org/partnership/2-the-humanitarian-partnership-cycle/phase-1-planning-ahead/" TargetMode="External"/><Relationship Id="rId7" Type="http://schemas.openxmlformats.org/officeDocument/2006/relationships/hyperlink" Target="https://careinternational.sharepoint.com/:f:/t/HumanitarianTeam/EhobowohkPBDrG9HOqk_SJoBQo9CxGlaEIlgyxHtTp9BZA?e=nBv7Zb" TargetMode="External"/><Relationship Id="rId12" Type="http://schemas.openxmlformats.org/officeDocument/2006/relationships/printerSettings" Target="../printerSettings/printerSettings1.bin"/><Relationship Id="rId2" Type="http://schemas.openxmlformats.org/officeDocument/2006/relationships/hyperlink" Target="https://careinternational.sharepoint.com/sites/USA-AMS/SitePages/Donor%20Tool%20Kit.aspx" TargetMode="External"/><Relationship Id="rId1" Type="http://schemas.openxmlformats.org/officeDocument/2006/relationships/hyperlink" Target="https://www.careemergencytoolkit.org/management/1-assessment/" TargetMode="External"/><Relationship Id="rId6" Type="http://schemas.openxmlformats.org/officeDocument/2006/relationships/hyperlink" Target="https://careinternational.sharepoint.com/:f:/t/HumanitarianTeam/EhobowohkPBDrG9HOqk_SJoBQo9CxGlaEIlgyxHtTp9BZA?e=nBv7Zb" TargetMode="External"/><Relationship Id="rId11" Type="http://schemas.openxmlformats.org/officeDocument/2006/relationships/hyperlink" Target="https://careinternational.sharepoint.com/:w:/r/sites/Global-Humanitarian-Hub/Shared%20Documents/Emergency%20Preparedness/Minimum%20Preparedness%20Actions%20MPAs/2022.08_MPAs_Crisis%20Modifiers_Recommendations%20to%20Programming%20Offices.docx?d=we122cf2fc4c8464db3a33dc75507c68a&amp;csf=1&amp;web=1&amp;e=XT3d9P" TargetMode="External"/><Relationship Id="rId5" Type="http://schemas.openxmlformats.org/officeDocument/2006/relationships/hyperlink" Target="https://www.careemergencytoolkit.org/programme-support/7-human-resources/" TargetMode="External"/><Relationship Id="rId10" Type="http://schemas.openxmlformats.org/officeDocument/2006/relationships/hyperlink" Target="https://eur01.safelinks.protection.outlook.com/ap/x-59584e83/?url=https%3A%2F%2Fcareinternational.sharepoint.com%2F%3Ax%3A%2Fr%2Fsites%2FGlobal-Humanitarian-Hub%2FShared%2520Documents%2FEmergency%2520Preparedness%2F2021_COVID-19%2520Adapted%2520Emergency%2520Preparedness%2F72%2520Hour%2520Check%2520List%2520(updated%2520Oct%25202020).xlsx%3Fd%3Dw4c1c57e31cd1416180051d4630542026%26csf%3D1%26web%3D1%26e%3DiHBmQy&amp;data=05%7C01%7CElizabeth.Milten%40care.org%7Cb8b094639f91406ddbbd08da5abb5fbe%7Ce83233b748134ff5893ff60f400bfcba%7C0%7C0%7C637922058066327901%7CUnknown%7CTWFpbGZsb3d8eyJWIjoiMC4wLjAwMDAiLCJQIjoiV2luMzIiLCJBTiI6Ik1haWwiLCJXVCI6Mn0%3D%7C3000%7C%7C%7C&amp;sdata=ihPq%2FStT3oz1f6WgZiLbG%2BSA%2BZV75VMtTKRW5LlvezU%3D&amp;reserved=0" TargetMode="External"/><Relationship Id="rId4" Type="http://schemas.openxmlformats.org/officeDocument/2006/relationships/hyperlink" Target="https://careinternational.sharepoint.com/sites/Global-Humanitarian-Hub/SitePages/High-Risk-Country-List.aspx" TargetMode="External"/><Relationship Id="rId9" Type="http://schemas.openxmlformats.org/officeDocument/2006/relationships/hyperlink" Target="https://careinternational.sharepoint.com/:f:/t/HumanitarianTeam/EhobowohkPBDrG9HOqk_SJoBQo9CxGlaEIlgyxHtTp9BZA?e=nBv7Z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36AA-7701-4010-B8C5-A520D07901F8}">
  <dimension ref="A1:J110"/>
  <sheetViews>
    <sheetView tabSelected="1" view="pageBreakPreview" zoomScaleNormal="87" zoomScaleSheetLayoutView="100" workbookViewId="0">
      <selection activeCell="L20" sqref="L20"/>
    </sheetView>
  </sheetViews>
  <sheetFormatPr defaultColWidth="9.140625" defaultRowHeight="14.1"/>
  <cols>
    <col min="1" max="1" width="6.140625" style="2" customWidth="1"/>
    <col min="2" max="2" width="70.5703125" style="1" customWidth="1"/>
    <col min="3" max="3" width="22.7109375" style="6" customWidth="1"/>
    <col min="4" max="4" width="26.140625" style="9" customWidth="1"/>
    <col min="5" max="5" width="20.42578125" style="1" customWidth="1"/>
    <col min="6" max="6" width="42.42578125" style="1" customWidth="1"/>
    <col min="7" max="7" width="3.5703125" style="1" customWidth="1"/>
    <col min="8" max="8" width="48.42578125" style="120" customWidth="1"/>
    <col min="9" max="9" width="20.42578125" style="1" customWidth="1"/>
    <col min="10" max="16384" width="9.140625" style="1"/>
  </cols>
  <sheetData>
    <row r="1" spans="1:10" ht="47.85" customHeight="1">
      <c r="A1" s="41"/>
      <c r="B1" s="121" t="s">
        <v>0</v>
      </c>
      <c r="C1" s="121"/>
      <c r="D1" s="42"/>
      <c r="E1" s="42"/>
      <c r="F1" s="42"/>
      <c r="G1" s="98"/>
      <c r="H1" s="106"/>
      <c r="I1" s="4"/>
    </row>
    <row r="2" spans="1:10" ht="69" customHeight="1">
      <c r="A2" s="41"/>
      <c r="B2" s="75" t="s">
        <v>1</v>
      </c>
      <c r="C2" s="44" t="s">
        <v>2</v>
      </c>
      <c r="D2" s="43" t="s">
        <v>3</v>
      </c>
      <c r="E2" s="43" t="s">
        <v>4</v>
      </c>
      <c r="F2" s="44" t="s">
        <v>5</v>
      </c>
      <c r="G2" s="77"/>
      <c r="H2" s="107" t="s">
        <v>6</v>
      </c>
      <c r="I2" s="84" t="s">
        <v>7</v>
      </c>
    </row>
    <row r="3" spans="1:10" ht="17.25" customHeight="1">
      <c r="A3" s="41"/>
      <c r="B3" s="45" t="s">
        <v>8</v>
      </c>
      <c r="C3" s="46"/>
      <c r="D3" s="46"/>
      <c r="E3" s="46"/>
      <c r="F3" s="46"/>
      <c r="G3" s="77"/>
      <c r="H3" s="78"/>
      <c r="I3" s="4"/>
    </row>
    <row r="4" spans="1:10" ht="86.45" customHeight="1">
      <c r="A4" s="41">
        <v>1</v>
      </c>
      <c r="B4" s="29" t="s">
        <v>9</v>
      </c>
      <c r="C4" s="29"/>
      <c r="D4" s="48"/>
      <c r="E4" s="49"/>
      <c r="F4" s="4"/>
      <c r="G4" s="77"/>
      <c r="H4" s="108" t="s">
        <v>10</v>
      </c>
      <c r="I4" s="4"/>
    </row>
    <row r="5" spans="1:10" ht="72.599999999999994" customHeight="1">
      <c r="A5" s="41">
        <v>2</v>
      </c>
      <c r="B5" s="29" t="s">
        <v>11</v>
      </c>
      <c r="C5" s="47"/>
      <c r="D5" s="48"/>
      <c r="E5" s="49"/>
      <c r="F5" s="34"/>
      <c r="G5" s="77"/>
      <c r="H5" s="34" t="s">
        <v>12</v>
      </c>
      <c r="I5" s="76"/>
      <c r="J5" s="6"/>
    </row>
    <row r="6" spans="1:10" ht="94.5" customHeight="1">
      <c r="A6" s="41">
        <v>3</v>
      </c>
      <c r="B6" s="29" t="s">
        <v>13</v>
      </c>
      <c r="C6" s="47"/>
      <c r="D6" s="50"/>
      <c r="E6" s="40"/>
      <c r="F6" s="40"/>
      <c r="G6" s="4"/>
      <c r="H6" s="34" t="s">
        <v>14</v>
      </c>
      <c r="I6" s="99"/>
    </row>
    <row r="7" spans="1:10" ht="24.6" customHeight="1">
      <c r="A7" s="41">
        <v>4</v>
      </c>
      <c r="B7" s="29" t="s">
        <v>15</v>
      </c>
      <c r="C7" s="47"/>
      <c r="D7" s="50"/>
      <c r="E7" s="40"/>
      <c r="F7" s="40"/>
      <c r="G7" s="4"/>
      <c r="H7" s="33"/>
      <c r="I7" s="4"/>
    </row>
    <row r="8" spans="1:10" ht="48.95" customHeight="1">
      <c r="A8" s="41">
        <v>5</v>
      </c>
      <c r="B8" s="29" t="s">
        <v>16</v>
      </c>
      <c r="C8" s="47"/>
      <c r="D8" s="50"/>
      <c r="E8" s="40"/>
      <c r="F8" s="40"/>
      <c r="G8" s="4"/>
      <c r="H8" s="34" t="s">
        <v>17</v>
      </c>
      <c r="I8" s="4"/>
    </row>
    <row r="9" spans="1:10" ht="41.1" customHeight="1">
      <c r="A9" s="41">
        <v>6</v>
      </c>
      <c r="B9" s="29" t="s">
        <v>18</v>
      </c>
      <c r="C9" s="47"/>
      <c r="D9" s="50"/>
      <c r="E9" s="40"/>
      <c r="F9" s="81"/>
      <c r="G9" s="4"/>
      <c r="H9" s="34" t="s">
        <v>19</v>
      </c>
      <c r="I9" s="83"/>
    </row>
    <row r="10" spans="1:10" ht="32.1" customHeight="1">
      <c r="A10" s="41">
        <v>7</v>
      </c>
      <c r="B10" s="27" t="s">
        <v>20</v>
      </c>
      <c r="C10" s="47"/>
      <c r="D10" s="50"/>
      <c r="E10" s="40"/>
      <c r="F10" s="40"/>
      <c r="G10" s="4"/>
      <c r="H10" s="35"/>
      <c r="I10" s="4"/>
    </row>
    <row r="11" spans="1:10" ht="40.5" customHeight="1">
      <c r="A11" s="41">
        <v>8</v>
      </c>
      <c r="B11" s="27" t="s">
        <v>21</v>
      </c>
      <c r="C11" s="103"/>
      <c r="D11" s="50"/>
      <c r="E11" s="40"/>
      <c r="F11" s="40"/>
      <c r="G11" s="4"/>
      <c r="H11" s="33"/>
      <c r="I11" s="4"/>
    </row>
    <row r="12" spans="1:10" ht="20.100000000000001" customHeight="1">
      <c r="A12" s="41"/>
      <c r="B12" s="59"/>
      <c r="C12" s="59"/>
      <c r="D12" s="61">
        <f>SUM(D4:D11)</f>
        <v>0</v>
      </c>
      <c r="E12" s="59"/>
      <c r="F12" s="59"/>
      <c r="G12" s="59"/>
      <c r="H12" s="109"/>
      <c r="I12" s="59"/>
    </row>
    <row r="13" spans="1:10" ht="15.6">
      <c r="A13" s="41"/>
      <c r="B13" s="51" t="s">
        <v>22</v>
      </c>
      <c r="C13" s="52"/>
      <c r="D13" s="52"/>
      <c r="E13" s="53"/>
      <c r="F13" s="53"/>
      <c r="G13" s="79"/>
      <c r="H13" s="110"/>
      <c r="I13" s="4"/>
    </row>
    <row r="14" spans="1:10" ht="83.45" customHeight="1">
      <c r="A14" s="41">
        <v>9</v>
      </c>
      <c r="B14" s="29" t="s">
        <v>23</v>
      </c>
      <c r="C14" s="47"/>
      <c r="D14" s="54"/>
      <c r="E14" s="55"/>
      <c r="F14" s="55"/>
      <c r="G14" s="80"/>
      <c r="H14" s="111"/>
      <c r="I14" s="82"/>
    </row>
    <row r="15" spans="1:10" ht="64.5" customHeight="1">
      <c r="A15" s="41">
        <v>10</v>
      </c>
      <c r="B15" s="29" t="s">
        <v>24</v>
      </c>
      <c r="C15" s="47"/>
      <c r="D15" s="54"/>
      <c r="E15" s="55"/>
      <c r="F15" s="55"/>
      <c r="G15" s="80"/>
      <c r="H15" s="36"/>
      <c r="I15" s="4"/>
    </row>
    <row r="16" spans="1:10" ht="47.45" customHeight="1">
      <c r="A16" s="41">
        <v>11</v>
      </c>
      <c r="B16" s="27" t="s">
        <v>25</v>
      </c>
      <c r="C16" s="56"/>
      <c r="D16" s="57"/>
      <c r="E16" s="58"/>
      <c r="F16" s="58"/>
      <c r="G16" s="4"/>
      <c r="H16" s="36" t="s">
        <v>26</v>
      </c>
      <c r="I16" s="81"/>
    </row>
    <row r="17" spans="1:9" ht="14.45">
      <c r="A17" s="41"/>
      <c r="B17" s="59"/>
      <c r="C17" s="60"/>
      <c r="D17" s="61">
        <f>SUM(D14:D16)</f>
        <v>0</v>
      </c>
      <c r="E17" s="62"/>
      <c r="F17" s="62"/>
      <c r="G17" s="4"/>
      <c r="H17" s="112"/>
      <c r="I17" s="4"/>
    </row>
    <row r="18" spans="1:9" ht="15.6">
      <c r="A18" s="41"/>
      <c r="B18" s="51" t="s">
        <v>27</v>
      </c>
      <c r="C18" s="63"/>
      <c r="D18" s="64"/>
      <c r="E18" s="63"/>
      <c r="F18" s="63"/>
      <c r="G18" s="4"/>
      <c r="H18" s="110"/>
      <c r="I18" s="4"/>
    </row>
    <row r="19" spans="1:9" ht="76.5">
      <c r="A19" s="41">
        <v>12</v>
      </c>
      <c r="B19" s="29" t="s">
        <v>28</v>
      </c>
      <c r="C19" s="47"/>
      <c r="D19" s="57"/>
      <c r="E19" s="58"/>
      <c r="F19" s="58"/>
      <c r="G19" s="4"/>
      <c r="H19" s="113"/>
      <c r="I19" s="4"/>
    </row>
    <row r="20" spans="1:9" ht="43.5">
      <c r="A20" s="41">
        <v>13</v>
      </c>
      <c r="B20" s="29" t="s">
        <v>29</v>
      </c>
      <c r="C20" s="47"/>
      <c r="D20" s="57"/>
      <c r="E20" s="58"/>
      <c r="F20" s="58"/>
      <c r="G20" s="4"/>
      <c r="H20" s="113"/>
      <c r="I20" s="4"/>
    </row>
    <row r="21" spans="1:9" ht="43.5">
      <c r="A21" s="41">
        <v>14</v>
      </c>
      <c r="B21" s="29" t="s">
        <v>30</v>
      </c>
      <c r="C21" s="47"/>
      <c r="D21" s="57"/>
      <c r="E21" s="58"/>
      <c r="F21" s="58"/>
      <c r="G21" s="4"/>
      <c r="H21" s="113"/>
      <c r="I21" s="4"/>
    </row>
    <row r="22" spans="1:9" ht="42.95" customHeight="1">
      <c r="A22" s="41">
        <v>15</v>
      </c>
      <c r="B22" s="27" t="s">
        <v>31</v>
      </c>
      <c r="C22" s="47"/>
      <c r="D22" s="57"/>
      <c r="E22" s="58"/>
      <c r="F22" s="58"/>
      <c r="G22" s="4"/>
      <c r="H22" s="114" t="s">
        <v>32</v>
      </c>
      <c r="I22" s="4"/>
    </row>
    <row r="23" spans="1:9" ht="14.45">
      <c r="A23" s="41"/>
      <c r="B23" s="59"/>
      <c r="C23" s="65"/>
      <c r="D23" s="60">
        <f>SUM(D19:D22)</f>
        <v>0</v>
      </c>
      <c r="E23" s="66"/>
      <c r="F23" s="66"/>
      <c r="G23" s="79"/>
      <c r="H23" s="112"/>
      <c r="I23" s="4"/>
    </row>
    <row r="24" spans="1:9" ht="15.6">
      <c r="A24" s="41"/>
      <c r="B24" s="51" t="s">
        <v>33</v>
      </c>
      <c r="C24" s="63"/>
      <c r="D24" s="64"/>
      <c r="E24" s="63"/>
      <c r="F24" s="63"/>
      <c r="G24" s="4"/>
      <c r="H24" s="110"/>
      <c r="I24" s="4"/>
    </row>
    <row r="25" spans="1:9" ht="63.95" customHeight="1">
      <c r="A25" s="41">
        <v>17</v>
      </c>
      <c r="B25" s="67" t="s">
        <v>34</v>
      </c>
      <c r="C25" s="47"/>
      <c r="D25" s="57"/>
      <c r="E25" s="58"/>
      <c r="F25" s="58"/>
      <c r="G25" s="4"/>
      <c r="H25" s="113"/>
      <c r="I25" s="4"/>
    </row>
    <row r="26" spans="1:9" ht="71.45" customHeight="1">
      <c r="A26" s="41">
        <v>18</v>
      </c>
      <c r="B26" s="67" t="s">
        <v>35</v>
      </c>
      <c r="C26" s="103"/>
      <c r="D26" s="57"/>
      <c r="E26" s="58"/>
      <c r="F26" s="58"/>
      <c r="G26" s="4"/>
      <c r="H26" s="113"/>
      <c r="I26" s="4"/>
    </row>
    <row r="27" spans="1:9" ht="27.6" customHeight="1">
      <c r="A27" s="41">
        <v>19</v>
      </c>
      <c r="B27" s="29" t="s">
        <v>36</v>
      </c>
      <c r="C27" s="47"/>
      <c r="D27" s="56"/>
      <c r="E27" s="68"/>
      <c r="F27" s="68"/>
      <c r="G27" s="79"/>
      <c r="H27" s="113"/>
      <c r="I27" s="4"/>
    </row>
    <row r="28" spans="1:9" ht="25.5" customHeight="1">
      <c r="A28" s="41">
        <v>20</v>
      </c>
      <c r="B28" s="29" t="s">
        <v>37</v>
      </c>
      <c r="C28" s="103"/>
      <c r="D28" s="56"/>
      <c r="E28" s="68"/>
      <c r="F28" s="68"/>
      <c r="G28" s="79"/>
      <c r="H28" s="113"/>
      <c r="I28" s="4"/>
    </row>
    <row r="29" spans="1:9" ht="51.95" customHeight="1">
      <c r="A29" s="41">
        <v>21</v>
      </c>
      <c r="B29" s="32" t="s">
        <v>38</v>
      </c>
      <c r="C29" s="103"/>
      <c r="D29" s="56"/>
      <c r="E29" s="68"/>
      <c r="F29" s="68"/>
      <c r="G29" s="79"/>
      <c r="H29" s="113"/>
      <c r="I29" s="4"/>
    </row>
    <row r="30" spans="1:9" ht="28.5" customHeight="1">
      <c r="A30" s="41"/>
      <c r="B30" s="59"/>
      <c r="C30" s="59"/>
      <c r="D30" s="61">
        <f>SUM(D25:D29)</f>
        <v>0</v>
      </c>
      <c r="E30" s="59"/>
      <c r="F30" s="59"/>
      <c r="G30" s="59"/>
      <c r="H30" s="109"/>
      <c r="I30" s="4"/>
    </row>
    <row r="31" spans="1:9" ht="15.6">
      <c r="A31" s="41"/>
      <c r="B31" s="51" t="s">
        <v>39</v>
      </c>
      <c r="C31" s="52"/>
      <c r="D31" s="64"/>
      <c r="E31" s="63"/>
      <c r="F31" s="63"/>
      <c r="G31" s="4"/>
      <c r="H31" s="110"/>
      <c r="I31" s="4"/>
    </row>
    <row r="32" spans="1:9" ht="77.099999999999994" customHeight="1">
      <c r="A32" s="41">
        <v>22</v>
      </c>
      <c r="B32" s="29" t="s">
        <v>40</v>
      </c>
      <c r="C32" s="54"/>
      <c r="D32" s="57"/>
      <c r="E32" s="58"/>
      <c r="F32" s="58"/>
      <c r="G32" s="4"/>
      <c r="H32" s="115" t="s">
        <v>41</v>
      </c>
      <c r="I32" s="4"/>
    </row>
    <row r="33" spans="1:10" ht="50.45" customHeight="1">
      <c r="A33" s="41">
        <v>23</v>
      </c>
      <c r="B33" s="28" t="s">
        <v>42</v>
      </c>
      <c r="C33" s="54"/>
      <c r="D33" s="57"/>
      <c r="E33" s="58"/>
      <c r="F33" s="58"/>
      <c r="G33" s="4"/>
      <c r="H33" s="113"/>
      <c r="I33" s="4"/>
    </row>
    <row r="34" spans="1:10" ht="56.45" customHeight="1">
      <c r="A34" s="41">
        <v>24</v>
      </c>
      <c r="B34" s="27" t="s">
        <v>43</v>
      </c>
      <c r="C34" s="54"/>
      <c r="D34" s="57"/>
      <c r="E34" s="58"/>
      <c r="F34" s="58"/>
      <c r="G34" s="4"/>
      <c r="H34" s="113"/>
      <c r="I34" s="4"/>
    </row>
    <row r="35" spans="1:10" ht="14.45">
      <c r="A35" s="41"/>
      <c r="B35" s="69"/>
      <c r="C35" s="70"/>
      <c r="D35" s="61">
        <f>SUM(D32:D34)</f>
        <v>0</v>
      </c>
      <c r="E35" s="62"/>
      <c r="F35" s="62"/>
      <c r="G35" s="4"/>
      <c r="H35" s="112"/>
      <c r="I35" s="4"/>
    </row>
    <row r="36" spans="1:10" ht="15.6">
      <c r="A36" s="41"/>
      <c r="B36" s="51" t="s">
        <v>44</v>
      </c>
      <c r="C36" s="71"/>
      <c r="D36" s="64"/>
      <c r="E36" s="63"/>
      <c r="F36" s="63"/>
      <c r="G36" s="4"/>
      <c r="H36" s="110"/>
      <c r="I36" s="4"/>
    </row>
    <row r="37" spans="1:10" ht="62.45" customHeight="1">
      <c r="A37" s="41">
        <v>25</v>
      </c>
      <c r="B37" s="27" t="s">
        <v>45</v>
      </c>
      <c r="C37" s="54"/>
      <c r="D37" s="57"/>
      <c r="E37" s="58"/>
      <c r="F37" s="58"/>
      <c r="G37" s="4"/>
      <c r="H37" s="37"/>
      <c r="I37" s="76"/>
      <c r="J37" s="6"/>
    </row>
    <row r="38" spans="1:10" ht="54.6" customHeight="1">
      <c r="A38" s="41">
        <f>A37+1</f>
        <v>26</v>
      </c>
      <c r="B38" s="29" t="s">
        <v>46</v>
      </c>
      <c r="C38" s="54"/>
      <c r="D38" s="57"/>
      <c r="E38" s="58"/>
      <c r="F38" s="58"/>
      <c r="G38" s="4"/>
      <c r="H38" s="34" t="s">
        <v>47</v>
      </c>
      <c r="I38" s="76"/>
      <c r="J38" s="6"/>
    </row>
    <row r="39" spans="1:10" ht="90" customHeight="1">
      <c r="A39" s="41">
        <f t="shared" ref="A39:A41" si="0">A38+1</f>
        <v>27</v>
      </c>
      <c r="B39" s="27" t="s">
        <v>48</v>
      </c>
      <c r="C39" s="54"/>
      <c r="D39" s="57"/>
      <c r="E39" s="58"/>
      <c r="F39" s="58"/>
      <c r="G39" s="4"/>
      <c r="H39" s="113"/>
      <c r="I39" s="4"/>
    </row>
    <row r="40" spans="1:10" ht="51.95" customHeight="1">
      <c r="A40" s="41">
        <f t="shared" si="0"/>
        <v>28</v>
      </c>
      <c r="B40" s="27" t="s">
        <v>49</v>
      </c>
      <c r="C40" s="54"/>
      <c r="D40" s="57"/>
      <c r="E40" s="58"/>
      <c r="F40" s="58"/>
      <c r="G40" s="4"/>
      <c r="H40" s="113"/>
      <c r="I40" s="4"/>
    </row>
    <row r="41" spans="1:10" ht="66" customHeight="1">
      <c r="A41" s="41">
        <f t="shared" si="0"/>
        <v>29</v>
      </c>
      <c r="B41" s="30" t="s">
        <v>50</v>
      </c>
      <c r="C41" s="104"/>
      <c r="D41" s="100"/>
      <c r="E41" s="58"/>
      <c r="F41" s="58"/>
      <c r="G41" s="4"/>
      <c r="H41" s="38"/>
      <c r="I41" s="4"/>
    </row>
    <row r="42" spans="1:10" ht="44.1" customHeight="1">
      <c r="A42" s="41">
        <v>30</v>
      </c>
      <c r="B42" s="30" t="s">
        <v>51</v>
      </c>
      <c r="C42" s="104"/>
      <c r="D42" s="100"/>
      <c r="E42" s="58"/>
      <c r="F42" s="58"/>
      <c r="G42" s="4"/>
      <c r="H42" s="38"/>
      <c r="I42" s="4"/>
    </row>
    <row r="43" spans="1:10" ht="21.6" customHeight="1">
      <c r="A43" s="41"/>
      <c r="B43" s="59"/>
      <c r="C43" s="59"/>
      <c r="D43" s="61">
        <f>SUM(D37:D42)</f>
        <v>0</v>
      </c>
      <c r="E43" s="59"/>
      <c r="F43" s="59"/>
      <c r="G43" s="59"/>
      <c r="H43" s="109"/>
      <c r="I43" s="4"/>
    </row>
    <row r="44" spans="1:10" ht="15.6">
      <c r="A44" s="41"/>
      <c r="B44" s="51" t="s">
        <v>52</v>
      </c>
      <c r="C44" s="71"/>
      <c r="D44" s="64"/>
      <c r="E44" s="63"/>
      <c r="F44" s="63"/>
      <c r="G44" s="4"/>
      <c r="H44" s="110"/>
      <c r="I44" s="4"/>
    </row>
    <row r="45" spans="1:10" ht="43.5">
      <c r="A45" s="41">
        <f>A42+1</f>
        <v>31</v>
      </c>
      <c r="B45" s="27" t="s">
        <v>53</v>
      </c>
      <c r="C45" s="54"/>
      <c r="D45" s="72"/>
      <c r="E45" s="58"/>
      <c r="F45" s="58"/>
      <c r="G45" s="4"/>
      <c r="H45" s="34" t="s">
        <v>54</v>
      </c>
      <c r="I45" s="81"/>
    </row>
    <row r="46" spans="1:10" ht="58.5" customHeight="1">
      <c r="A46" s="41">
        <f t="shared" ref="A46:A49" si="1">A45+1</f>
        <v>32</v>
      </c>
      <c r="B46" s="27" t="s">
        <v>55</v>
      </c>
      <c r="C46" s="54"/>
      <c r="D46" s="57"/>
      <c r="E46" s="58"/>
      <c r="F46" s="58"/>
      <c r="G46" s="4"/>
      <c r="H46" s="115" t="s">
        <v>54</v>
      </c>
      <c r="I46" s="4"/>
    </row>
    <row r="47" spans="1:10" ht="56.45" customHeight="1">
      <c r="A47" s="41">
        <f t="shared" si="1"/>
        <v>33</v>
      </c>
      <c r="B47" s="27" t="s">
        <v>56</v>
      </c>
      <c r="C47" s="105"/>
      <c r="D47" s="57"/>
      <c r="E47" s="58"/>
      <c r="F47" s="58"/>
      <c r="G47" s="4"/>
      <c r="H47" s="111"/>
      <c r="I47" s="4"/>
    </row>
    <row r="48" spans="1:10" ht="72" customHeight="1">
      <c r="A48" s="41">
        <v>34</v>
      </c>
      <c r="B48" s="27" t="s">
        <v>57</v>
      </c>
      <c r="C48" s="54"/>
      <c r="D48" s="57"/>
      <c r="E48" s="58"/>
      <c r="F48" s="58"/>
      <c r="G48" s="4"/>
      <c r="H48" s="21"/>
      <c r="I48" s="4"/>
    </row>
    <row r="49" spans="1:9" ht="60.6" customHeight="1">
      <c r="A49" s="41">
        <f t="shared" si="1"/>
        <v>35</v>
      </c>
      <c r="B49" s="29" t="s">
        <v>58</v>
      </c>
      <c r="C49" s="54"/>
      <c r="D49" s="57"/>
      <c r="E49" s="58"/>
      <c r="F49" s="58"/>
      <c r="G49" s="4"/>
      <c r="H49" s="21" t="s">
        <v>54</v>
      </c>
      <c r="I49" s="4"/>
    </row>
    <row r="50" spans="1:9" ht="22.5" customHeight="1">
      <c r="A50" s="41"/>
      <c r="B50" s="69"/>
      <c r="C50" s="70"/>
      <c r="D50" s="61">
        <f>SUM(D45:D49)</f>
        <v>0</v>
      </c>
      <c r="E50" s="69"/>
      <c r="F50" s="70"/>
      <c r="G50" s="4"/>
      <c r="H50" s="21"/>
      <c r="I50" s="83"/>
    </row>
    <row r="51" spans="1:9" ht="15.6">
      <c r="A51" s="41"/>
      <c r="B51" s="51" t="s">
        <v>59</v>
      </c>
      <c r="C51" s="71"/>
      <c r="D51" s="64"/>
      <c r="E51" s="63"/>
      <c r="F51" s="63"/>
      <c r="G51" s="4"/>
      <c r="H51" s="110"/>
      <c r="I51" s="4"/>
    </row>
    <row r="52" spans="1:9" ht="63.6" customHeight="1">
      <c r="A52" s="41">
        <v>36</v>
      </c>
      <c r="B52" s="27" t="s">
        <v>60</v>
      </c>
      <c r="C52" s="48"/>
      <c r="D52" s="50"/>
      <c r="E52" s="40"/>
      <c r="F52" s="40"/>
      <c r="G52" s="4"/>
      <c r="H52" s="21" t="s">
        <v>61</v>
      </c>
      <c r="I52" s="4"/>
    </row>
    <row r="53" spans="1:9" ht="30" customHeight="1">
      <c r="A53" s="41">
        <f>A52+1</f>
        <v>37</v>
      </c>
      <c r="B53" s="27" t="s">
        <v>62</v>
      </c>
      <c r="C53" s="48"/>
      <c r="D53" s="50"/>
      <c r="E53" s="40"/>
      <c r="F53" s="40"/>
      <c r="G53" s="4"/>
      <c r="H53" s="116" t="s">
        <v>54</v>
      </c>
      <c r="I53" s="83"/>
    </row>
    <row r="54" spans="1:9" ht="21.95" customHeight="1">
      <c r="A54" s="41">
        <v>38</v>
      </c>
      <c r="B54" s="27" t="s">
        <v>63</v>
      </c>
      <c r="C54" s="48"/>
      <c r="D54" s="50"/>
      <c r="E54" s="40"/>
      <c r="F54" s="40"/>
      <c r="G54" s="4"/>
      <c r="H54" s="111"/>
      <c r="I54" s="4"/>
    </row>
    <row r="55" spans="1:9" ht="48.95" customHeight="1">
      <c r="A55" s="41">
        <v>39</v>
      </c>
      <c r="B55" s="29" t="s">
        <v>64</v>
      </c>
      <c r="C55" s="54"/>
      <c r="D55" s="57"/>
      <c r="E55" s="58"/>
      <c r="F55" s="58"/>
      <c r="G55" s="4"/>
      <c r="H55" s="117" t="s">
        <v>65</v>
      </c>
      <c r="I55" s="4"/>
    </row>
    <row r="56" spans="1:9" ht="14.45">
      <c r="A56" s="41"/>
      <c r="B56" s="73"/>
      <c r="C56" s="70"/>
      <c r="D56" s="61">
        <f>SUM(D52:D55)</f>
        <v>0</v>
      </c>
      <c r="E56" s="62"/>
      <c r="F56" s="62"/>
      <c r="G56" s="4"/>
      <c r="H56" s="112"/>
      <c r="I56" s="4"/>
    </row>
    <row r="57" spans="1:9" ht="15.6">
      <c r="A57" s="41"/>
      <c r="B57" s="31" t="s">
        <v>66</v>
      </c>
      <c r="C57" s="71"/>
      <c r="D57" s="64"/>
      <c r="E57" s="63"/>
      <c r="F57" s="63"/>
      <c r="G57" s="4"/>
      <c r="H57" s="110"/>
      <c r="I57" s="4"/>
    </row>
    <row r="58" spans="1:9" ht="65.099999999999994" customHeight="1">
      <c r="A58" s="41">
        <v>40</v>
      </c>
      <c r="B58" s="67" t="s">
        <v>67</v>
      </c>
      <c r="C58" s="54"/>
      <c r="D58" s="50"/>
      <c r="E58" s="40"/>
      <c r="F58" s="40"/>
      <c r="G58" s="4"/>
      <c r="H58" s="111"/>
      <c r="I58" s="4"/>
    </row>
    <row r="59" spans="1:9" ht="40.5" customHeight="1">
      <c r="A59" s="41">
        <v>41</v>
      </c>
      <c r="B59" s="67" t="s">
        <v>68</v>
      </c>
      <c r="C59" s="54"/>
      <c r="D59" s="50"/>
      <c r="E59" s="40"/>
      <c r="F59" s="40"/>
      <c r="G59" s="4"/>
      <c r="H59" s="111"/>
      <c r="I59" s="4"/>
    </row>
    <row r="60" spans="1:9" ht="39.950000000000003" customHeight="1">
      <c r="A60" s="41">
        <v>42</v>
      </c>
      <c r="B60" s="67" t="s">
        <v>69</v>
      </c>
      <c r="C60" s="54"/>
      <c r="D60" s="50"/>
      <c r="E60" s="40"/>
      <c r="F60" s="40"/>
      <c r="G60" s="4"/>
      <c r="H60" s="111"/>
      <c r="I60" s="4"/>
    </row>
    <row r="61" spans="1:9" ht="50.1" customHeight="1">
      <c r="A61" s="41">
        <v>43</v>
      </c>
      <c r="B61" s="67" t="s">
        <v>70</v>
      </c>
      <c r="C61" s="54"/>
      <c r="D61" s="50"/>
      <c r="E61" s="40"/>
      <c r="F61" s="40"/>
      <c r="G61" s="4"/>
      <c r="H61" s="111"/>
      <c r="I61" s="4"/>
    </row>
    <row r="62" spans="1:9" ht="30" customHeight="1">
      <c r="A62" s="41">
        <v>44</v>
      </c>
      <c r="B62" s="29" t="s">
        <v>71</v>
      </c>
      <c r="C62" s="54"/>
      <c r="D62" s="50"/>
      <c r="E62" s="40"/>
      <c r="F62" s="40"/>
      <c r="G62" s="4"/>
      <c r="H62" s="111"/>
      <c r="I62" s="4"/>
    </row>
    <row r="63" spans="1:9" ht="30.95" customHeight="1">
      <c r="A63" s="41">
        <v>45</v>
      </c>
      <c r="B63" s="32" t="s">
        <v>72</v>
      </c>
      <c r="C63" s="54"/>
      <c r="D63" s="50"/>
      <c r="E63" s="40"/>
      <c r="F63" s="40"/>
      <c r="G63" s="4"/>
      <c r="H63" s="111"/>
      <c r="I63" s="4"/>
    </row>
    <row r="64" spans="1:9" ht="14.45">
      <c r="A64" s="41"/>
      <c r="B64" s="74" t="s">
        <v>73</v>
      </c>
      <c r="C64" s="70"/>
      <c r="D64" s="61">
        <f>SUM(D58:D63)</f>
        <v>0</v>
      </c>
      <c r="E64" s="62"/>
      <c r="F64" s="62"/>
      <c r="G64" s="4"/>
      <c r="H64" s="112"/>
      <c r="I64" s="4"/>
    </row>
    <row r="65" spans="1:8" ht="14.45" thickBot="1">
      <c r="A65" s="5"/>
      <c r="C65" s="8"/>
      <c r="H65" s="118"/>
    </row>
    <row r="66" spans="1:8" ht="15.6" customHeight="1">
      <c r="A66" s="5"/>
      <c r="B66" s="122" t="s">
        <v>74</v>
      </c>
      <c r="C66" s="123"/>
      <c r="D66" s="123"/>
      <c r="E66" s="123"/>
      <c r="F66" s="123"/>
      <c r="G66" s="123"/>
      <c r="H66" s="124"/>
    </row>
    <row r="67" spans="1:8" ht="14.45" thickBot="1">
      <c r="A67" s="5"/>
      <c r="B67" s="125"/>
      <c r="C67" s="126"/>
      <c r="D67" s="126"/>
      <c r="E67" s="126"/>
      <c r="F67" s="126"/>
      <c r="G67" s="126"/>
      <c r="H67" s="127"/>
    </row>
    <row r="68" spans="1:8">
      <c r="A68" s="5"/>
      <c r="C68" s="8"/>
      <c r="H68" s="118"/>
    </row>
    <row r="69" spans="1:8">
      <c r="A69" s="5"/>
      <c r="B69" s="1" t="s">
        <v>75</v>
      </c>
      <c r="C69" s="3"/>
      <c r="H69" s="118"/>
    </row>
    <row r="70" spans="1:8" ht="14.45" thickBot="1">
      <c r="A70" s="5"/>
      <c r="B70" s="6"/>
      <c r="C70" s="3"/>
      <c r="H70" s="118"/>
    </row>
    <row r="71" spans="1:8" ht="14.45" thickBot="1">
      <c r="A71" s="5"/>
      <c r="B71" s="10" t="s">
        <v>76</v>
      </c>
      <c r="C71" s="11" t="s">
        <v>77</v>
      </c>
      <c r="H71" s="118"/>
    </row>
    <row r="72" spans="1:8">
      <c r="A72" s="5"/>
      <c r="B72" s="22" t="s">
        <v>78</v>
      </c>
      <c r="C72" s="12">
        <f>D12/8</f>
        <v>0</v>
      </c>
      <c r="H72" s="118"/>
    </row>
    <row r="73" spans="1:8">
      <c r="A73" s="5"/>
      <c r="B73" s="23" t="s">
        <v>79</v>
      </c>
      <c r="C73" s="13">
        <f>D17/3</f>
        <v>0</v>
      </c>
      <c r="H73" s="118"/>
    </row>
    <row r="74" spans="1:8">
      <c r="A74" s="5"/>
      <c r="B74" s="23" t="s">
        <v>80</v>
      </c>
      <c r="C74" s="13">
        <f>D23/4</f>
        <v>0</v>
      </c>
      <c r="H74" s="118"/>
    </row>
    <row r="75" spans="1:8">
      <c r="A75" s="5"/>
      <c r="B75" s="24" t="s">
        <v>81</v>
      </c>
      <c r="C75" s="14">
        <f>D30/5</f>
        <v>0</v>
      </c>
      <c r="H75" s="118"/>
    </row>
    <row r="76" spans="1:8">
      <c r="A76" s="5"/>
      <c r="B76" s="24" t="s">
        <v>82</v>
      </c>
      <c r="C76" s="14">
        <f>D35/3</f>
        <v>0</v>
      </c>
      <c r="H76" s="118"/>
    </row>
    <row r="77" spans="1:8">
      <c r="A77" s="5"/>
      <c r="B77" s="25" t="s">
        <v>83</v>
      </c>
      <c r="C77" s="14">
        <f>D43/6</f>
        <v>0</v>
      </c>
      <c r="H77" s="118"/>
    </row>
    <row r="78" spans="1:8">
      <c r="A78" s="5"/>
      <c r="B78" s="25" t="s">
        <v>84</v>
      </c>
      <c r="C78" s="14">
        <f>D50/5</f>
        <v>0</v>
      </c>
      <c r="H78" s="118"/>
    </row>
    <row r="79" spans="1:8">
      <c r="A79" s="5"/>
      <c r="B79" s="25" t="s">
        <v>85</v>
      </c>
      <c r="C79" s="14">
        <f>D56/4</f>
        <v>0</v>
      </c>
      <c r="H79" s="118"/>
    </row>
    <row r="80" spans="1:8" ht="14.45" thickBot="1">
      <c r="A80" s="5"/>
      <c r="B80" s="26" t="s">
        <v>86</v>
      </c>
      <c r="C80" s="15">
        <f>D64/6</f>
        <v>0</v>
      </c>
      <c r="H80" s="118"/>
    </row>
    <row r="81" spans="1:8" ht="14.45" thickBot="1">
      <c r="A81" s="5"/>
      <c r="B81" s="16" t="s">
        <v>87</v>
      </c>
      <c r="C81" s="17">
        <f>D64+D56+D50+D43+D35+D30+D23+D12+D17/45</f>
        <v>0</v>
      </c>
      <c r="H81" s="118"/>
    </row>
    <row r="82" spans="1:8" ht="14.45" thickBot="1">
      <c r="A82" s="7"/>
      <c r="B82" s="18"/>
      <c r="C82" s="19"/>
      <c r="D82" s="20"/>
      <c r="E82" s="18"/>
      <c r="F82" s="18"/>
      <c r="H82" s="119"/>
    </row>
    <row r="83" spans="1:8">
      <c r="C83" s="8"/>
    </row>
    <row r="84" spans="1:8">
      <c r="C84" s="8"/>
    </row>
    <row r="85" spans="1:8">
      <c r="C85" s="8"/>
    </row>
    <row r="86" spans="1:8">
      <c r="C86" s="8"/>
    </row>
    <row r="87" spans="1:8">
      <c r="C87" s="8"/>
    </row>
    <row r="88" spans="1:8">
      <c r="C88" s="8"/>
    </row>
    <row r="89" spans="1:8">
      <c r="C89" s="8"/>
    </row>
    <row r="90" spans="1:8">
      <c r="C90" s="8"/>
    </row>
    <row r="91" spans="1:8">
      <c r="C91" s="8"/>
    </row>
    <row r="92" spans="1:8">
      <c r="C92" s="8"/>
    </row>
    <row r="93" spans="1:8">
      <c r="C93" s="8"/>
    </row>
    <row r="94" spans="1:8">
      <c r="C94" s="8"/>
    </row>
    <row r="95" spans="1:8">
      <c r="C95" s="8"/>
    </row>
    <row r="96" spans="1:8">
      <c r="C96" s="8"/>
    </row>
    <row r="97" spans="3:3">
      <c r="C97" s="8"/>
    </row>
    <row r="98" spans="3:3">
      <c r="C98" s="8"/>
    </row>
    <row r="99" spans="3:3">
      <c r="C99" s="8"/>
    </row>
    <row r="100" spans="3:3">
      <c r="C100" s="8"/>
    </row>
    <row r="101" spans="3:3">
      <c r="C101" s="8"/>
    </row>
    <row r="102" spans="3:3">
      <c r="C102" s="8"/>
    </row>
    <row r="103" spans="3:3">
      <c r="C103" s="8"/>
    </row>
    <row r="104" spans="3:3">
      <c r="C104" s="8"/>
    </row>
    <row r="105" spans="3:3">
      <c r="C105" s="8"/>
    </row>
    <row r="106" spans="3:3">
      <c r="C106" s="3"/>
    </row>
    <row r="107" spans="3:3">
      <c r="C107" s="3"/>
    </row>
    <row r="108" spans="3:3">
      <c r="C108" s="3"/>
    </row>
    <row r="109" spans="3:3">
      <c r="C109" s="3"/>
    </row>
    <row r="110" spans="3:3">
      <c r="C110" s="3"/>
    </row>
  </sheetData>
  <mergeCells count="2">
    <mergeCell ref="B1:C1"/>
    <mergeCell ref="B66:H67"/>
  </mergeCells>
  <conditionalFormatting sqref="C77:C81 C72:C75">
    <cfRule type="dataBar" priority="2">
      <dataBar>
        <cfvo type="min"/>
        <cfvo type="max"/>
        <color rgb="FFFF555A"/>
      </dataBar>
      <extLst>
        <ext xmlns:x14="http://schemas.microsoft.com/office/spreadsheetml/2009/9/main" uri="{B025F937-C7B1-47D3-B67F-A62EFF666E3E}">
          <x14:id>{ED340D68-BB80-4552-81EE-EE20091C2D94}</x14:id>
        </ext>
      </extLst>
    </cfRule>
  </conditionalFormatting>
  <conditionalFormatting sqref="C76">
    <cfRule type="dataBar" priority="1">
      <dataBar>
        <cfvo type="min"/>
        <cfvo type="max"/>
        <color rgb="FFFF555A"/>
      </dataBar>
      <extLst>
        <ext xmlns:x14="http://schemas.microsoft.com/office/spreadsheetml/2009/9/main" uri="{B025F937-C7B1-47D3-B67F-A62EFF666E3E}">
          <x14:id>{168F6A0A-00E6-42D6-A5AB-727375C34BD4}</x14:id>
        </ext>
      </extLst>
    </cfRule>
  </conditionalFormatting>
  <hyperlinks>
    <hyperlink ref="H8" r:id="rId1" xr:uid="{FC77A88D-9B6D-4DC0-BD10-873A498F8E92}"/>
    <hyperlink ref="H52" r:id="rId2" display="https://careinternational.sharepoint.com/sites/USA-AMS/SitePages/Donor%20Tool%20Kit.aspx" xr:uid="{4C74EBAD-405B-48C4-A081-3AD9DAB718BF}"/>
    <hyperlink ref="H32" r:id="rId3" xr:uid="{8715E2D1-2701-4037-B89C-638B201F2534}"/>
    <hyperlink ref="H5" r:id="rId4" xr:uid="{36C633F7-745C-45AD-A905-11A523B0D021}"/>
    <hyperlink ref="H38" r:id="rId5" xr:uid="{8B7C6A76-5662-4A30-B8A9-469ABEABD77C}"/>
    <hyperlink ref="H45" r:id="rId6" xr:uid="{4AB47B52-32C5-4435-A3FB-701F2D69DDCE}"/>
    <hyperlink ref="H46" r:id="rId7" xr:uid="{F578EC44-CD05-475A-B3C2-057F34E8157A}"/>
    <hyperlink ref="H53" r:id="rId8" xr:uid="{4E34E1D4-3A4E-4CC5-BB14-69F10FCD68D6}"/>
    <hyperlink ref="H49" r:id="rId9" xr:uid="{8429F914-F86E-43DD-AED8-DCE4A06167C9}"/>
    <hyperlink ref="H4" r:id="rId10" display="https://eur01.safelinks.protection.outlook.com/ap/x-59584e83/?url=https%3A%2F%2Fcareinternational.sharepoint.com%2F%3Ax%3A%2Fr%2Fsites%2FGlobal-Humanitarian-Hub%2FShared%2520Documents%2FEmergency%2520Preparedness%2F2021_COVID-19%2520Adapted%2520Emergency%2520Preparedness%2F72%2520Hour%2520Check%2520List%2520(updated%2520Oct%25202020).xlsx%3Fd%3Dw4c1c57e31cd1416180051d4630542026%26csf%3D1%26web%3D1%26e%3DiHBmQy&amp;data=05%7C01%7CElizabeth.Milten%40care.org%7Cb8b094639f91406ddbbd08da5abb5fbe%7Ce83233b748134ff5893ff60f400bfcba%7C0%7C0%7C637922058066327901%7CUnknown%7CTWFpbGZsb3d8eyJWIjoiMC4wLjAwMDAiLCJQIjoiV2luMzIiLCJBTiI6Ik1haWwiLCJXVCI6Mn0%3D%7C3000%7C%7C%7C&amp;sdata=ihPq%2FStT3oz1f6WgZiLbG%2BSA%2BZV75VMtTKRW5LlvezU%3D&amp;reserved=0" xr:uid="{E5CB8AE1-AA9A-494E-A1D1-BA95961AF4A0}"/>
    <hyperlink ref="H16" r:id="rId11" xr:uid="{209D522E-E8DF-440E-858C-B93B26DC6B3D}"/>
  </hyperlinks>
  <pageMargins left="0.7" right="0.7" top="0.75" bottom="0.75" header="0.3" footer="0.3"/>
  <pageSetup scale="34" orientation="portrait" r:id="rId12"/>
  <rowBreaks count="1" manualBreakCount="1">
    <brk id="43" max="16383" man="1"/>
  </rowBreaks>
  <extLst>
    <ext xmlns:x14="http://schemas.microsoft.com/office/spreadsheetml/2009/9/main" uri="{78C0D931-6437-407d-A8EE-F0AAD7539E65}">
      <x14:conditionalFormattings>
        <x14:conditionalFormatting xmlns:xm="http://schemas.microsoft.com/office/excel/2006/main">
          <x14:cfRule type="dataBar" id="{ED340D68-BB80-4552-81EE-EE20091C2D94}">
            <x14:dataBar direction="leftToRight" negativeBarColorSameAsPositive="1" axisPosition="none">
              <x14:cfvo type="min"/>
              <x14:cfvo type="max"/>
            </x14:dataBar>
          </x14:cfRule>
          <xm:sqref>C77:C81 C72:C75</xm:sqref>
        </x14:conditionalFormatting>
        <x14:conditionalFormatting xmlns:xm="http://schemas.microsoft.com/office/excel/2006/main">
          <x14:cfRule type="dataBar" id="{168F6A0A-00E6-42D6-A5AB-727375C34BD4}">
            <x14:dataBar direction="leftToRight" negativeBarColorSameAsPositive="1" axisPosition="none">
              <x14:cfvo type="min"/>
              <x14:cfvo type="max"/>
            </x14:dataBar>
          </x14:cfRule>
          <xm:sqref>C76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4CBC-B339-40F8-8018-48D85AC44464}">
  <dimension ref="A1:F47"/>
  <sheetViews>
    <sheetView workbookViewId="0">
      <selection activeCell="B44" sqref="B44"/>
    </sheetView>
  </sheetViews>
  <sheetFormatPr defaultRowHeight="14.45"/>
  <cols>
    <col min="1" max="1" width="2.85546875" customWidth="1"/>
    <col min="2" max="2" width="101.28515625" customWidth="1"/>
    <col min="3" max="3" width="24.5703125" customWidth="1"/>
    <col min="4" max="4" width="17.140625" customWidth="1"/>
    <col min="5" max="5" width="20" customWidth="1"/>
    <col min="6" max="6" width="33.85546875" customWidth="1"/>
  </cols>
  <sheetData>
    <row r="1" spans="1:6">
      <c r="A1" s="85" t="s">
        <v>88</v>
      </c>
      <c r="B1" s="86"/>
      <c r="C1" s="86"/>
      <c r="D1" s="86"/>
      <c r="E1" s="86"/>
      <c r="F1" s="86"/>
    </row>
    <row r="2" spans="1:6" ht="29.1">
      <c r="A2" s="86"/>
      <c r="B2" s="87" t="s">
        <v>89</v>
      </c>
      <c r="C2" s="44" t="s">
        <v>90</v>
      </c>
      <c r="D2" s="44" t="s">
        <v>91</v>
      </c>
      <c r="E2" s="44" t="s">
        <v>5</v>
      </c>
      <c r="F2" s="44" t="s">
        <v>6</v>
      </c>
    </row>
    <row r="3" spans="1:6">
      <c r="A3" s="88"/>
      <c r="B3" s="102" t="s">
        <v>92</v>
      </c>
      <c r="C3" s="89"/>
      <c r="D3" s="89"/>
      <c r="E3" s="89"/>
      <c r="F3" s="89"/>
    </row>
    <row r="4" spans="1:6" ht="29.1">
      <c r="A4" s="90">
        <v>1</v>
      </c>
      <c r="B4" s="91" t="s">
        <v>93</v>
      </c>
      <c r="C4" s="90"/>
      <c r="D4" s="90"/>
      <c r="E4" s="90"/>
      <c r="F4" s="90"/>
    </row>
    <row r="5" spans="1:6" ht="29.1">
      <c r="A5" s="90">
        <v>2</v>
      </c>
      <c r="B5" s="39" t="s">
        <v>94</v>
      </c>
      <c r="C5" s="90"/>
      <c r="D5" s="90"/>
      <c r="E5" s="90"/>
      <c r="F5" s="90"/>
    </row>
    <row r="6" spans="1:6">
      <c r="A6" s="90">
        <v>3</v>
      </c>
      <c r="B6" s="39" t="s">
        <v>95</v>
      </c>
      <c r="C6" s="90"/>
      <c r="D6" s="90"/>
      <c r="E6" s="90"/>
      <c r="F6" s="90"/>
    </row>
    <row r="7" spans="1:6" ht="29.1">
      <c r="A7" s="90">
        <v>4</v>
      </c>
      <c r="B7" s="39" t="s">
        <v>96</v>
      </c>
      <c r="C7" s="90"/>
      <c r="D7" s="90"/>
      <c r="E7" s="90"/>
      <c r="F7" s="90"/>
    </row>
    <row r="8" spans="1:6" ht="29.1">
      <c r="A8" s="90">
        <v>5</v>
      </c>
      <c r="B8" s="39" t="s">
        <v>97</v>
      </c>
      <c r="C8" s="90"/>
      <c r="D8" s="90"/>
      <c r="E8" s="90"/>
      <c r="F8" s="90"/>
    </row>
    <row r="9" spans="1:6" ht="29.1">
      <c r="A9" s="90">
        <v>6</v>
      </c>
      <c r="B9" s="39" t="s">
        <v>98</v>
      </c>
      <c r="C9" s="90"/>
      <c r="D9" s="90"/>
      <c r="E9" s="90"/>
      <c r="F9" s="90"/>
    </row>
    <row r="10" spans="1:6" ht="18" customHeight="1">
      <c r="A10" s="90">
        <v>7</v>
      </c>
      <c r="B10" s="39" t="s">
        <v>99</v>
      </c>
      <c r="C10" s="90"/>
      <c r="D10" s="90"/>
      <c r="E10" s="90"/>
      <c r="F10" s="90"/>
    </row>
    <row r="11" spans="1:6">
      <c r="A11" s="90"/>
      <c r="B11" s="101" t="s">
        <v>100</v>
      </c>
      <c r="C11" s="89"/>
      <c r="D11" s="89"/>
      <c r="E11" s="89"/>
      <c r="F11" s="89"/>
    </row>
    <row r="12" spans="1:6">
      <c r="A12" s="90">
        <v>8</v>
      </c>
      <c r="B12" s="92" t="s">
        <v>101</v>
      </c>
      <c r="C12" s="90"/>
      <c r="D12" s="90"/>
      <c r="E12" s="90"/>
      <c r="F12" s="90"/>
    </row>
    <row r="13" spans="1:6">
      <c r="A13" s="90">
        <v>9</v>
      </c>
      <c r="B13" s="92" t="s">
        <v>102</v>
      </c>
      <c r="C13" s="90"/>
      <c r="D13" s="90"/>
      <c r="E13" s="90"/>
      <c r="F13" s="90"/>
    </row>
    <row r="14" spans="1:6">
      <c r="A14" s="90">
        <v>10</v>
      </c>
      <c r="B14" s="92" t="s">
        <v>103</v>
      </c>
      <c r="C14" s="90"/>
      <c r="D14" s="90"/>
      <c r="E14" s="90"/>
      <c r="F14" s="90"/>
    </row>
    <row r="15" spans="1:6">
      <c r="A15" s="90">
        <v>11</v>
      </c>
      <c r="B15" s="92" t="s">
        <v>104</v>
      </c>
      <c r="C15" s="90"/>
      <c r="D15" s="90"/>
      <c r="E15" s="90"/>
      <c r="F15" s="90"/>
    </row>
    <row r="16" spans="1:6">
      <c r="A16" s="90">
        <v>12</v>
      </c>
      <c r="B16" s="92" t="s">
        <v>105</v>
      </c>
      <c r="C16" s="90"/>
      <c r="D16" s="90"/>
      <c r="E16" s="90"/>
      <c r="F16" s="90"/>
    </row>
    <row r="17" spans="1:6">
      <c r="A17" s="90">
        <v>13</v>
      </c>
      <c r="B17" s="92" t="s">
        <v>106</v>
      </c>
      <c r="C17" s="90"/>
      <c r="D17" s="90"/>
      <c r="E17" s="90"/>
      <c r="F17" s="90"/>
    </row>
    <row r="18" spans="1:6">
      <c r="A18" s="90">
        <v>14</v>
      </c>
      <c r="B18" s="92" t="s">
        <v>107</v>
      </c>
      <c r="C18" s="90"/>
      <c r="D18" s="90"/>
      <c r="E18" s="90"/>
      <c r="F18" s="90"/>
    </row>
    <row r="19" spans="1:6">
      <c r="A19" s="90">
        <v>15</v>
      </c>
      <c r="B19" s="92" t="s">
        <v>108</v>
      </c>
      <c r="C19" s="90"/>
      <c r="D19" s="90"/>
      <c r="E19" s="90"/>
      <c r="F19" s="90"/>
    </row>
    <row r="20" spans="1:6">
      <c r="A20" s="90">
        <v>16</v>
      </c>
      <c r="B20" s="93" t="s">
        <v>109</v>
      </c>
      <c r="C20" s="90"/>
      <c r="D20" s="90"/>
      <c r="E20" s="90"/>
      <c r="F20" s="90"/>
    </row>
    <row r="21" spans="1:6">
      <c r="A21" s="90">
        <v>17</v>
      </c>
      <c r="B21" s="93" t="s">
        <v>110</v>
      </c>
      <c r="C21" s="90"/>
      <c r="D21" s="90"/>
      <c r="E21" s="90"/>
      <c r="F21" s="90"/>
    </row>
    <row r="22" spans="1:6">
      <c r="A22" s="90">
        <v>18</v>
      </c>
      <c r="B22" s="93" t="s">
        <v>111</v>
      </c>
      <c r="C22" s="90"/>
      <c r="D22" s="90"/>
      <c r="E22" s="90"/>
      <c r="F22" s="90"/>
    </row>
    <row r="23" spans="1:6">
      <c r="A23" s="90">
        <v>19</v>
      </c>
      <c r="B23" s="94" t="s">
        <v>112</v>
      </c>
      <c r="C23" s="90"/>
      <c r="D23" s="90"/>
      <c r="E23" s="90"/>
      <c r="F23" s="90"/>
    </row>
    <row r="24" spans="1:6">
      <c r="A24" s="90"/>
      <c r="B24" s="101" t="s">
        <v>113</v>
      </c>
      <c r="C24" s="89"/>
      <c r="D24" s="89"/>
      <c r="E24" s="89"/>
      <c r="F24" s="89"/>
    </row>
    <row r="25" spans="1:6">
      <c r="A25" s="90">
        <v>20</v>
      </c>
      <c r="B25" s="95" t="s">
        <v>114</v>
      </c>
      <c r="C25" s="90"/>
      <c r="D25" s="90"/>
      <c r="E25" s="90"/>
      <c r="F25" s="90"/>
    </row>
    <row r="26" spans="1:6" ht="29.1">
      <c r="A26" s="90">
        <v>21</v>
      </c>
      <c r="B26" s="95" t="s">
        <v>115</v>
      </c>
      <c r="C26" s="90"/>
      <c r="D26" s="90"/>
      <c r="E26" s="90"/>
      <c r="F26" s="90"/>
    </row>
    <row r="27" spans="1:6">
      <c r="A27" s="90">
        <v>22</v>
      </c>
      <c r="B27" s="95" t="s">
        <v>116</v>
      </c>
      <c r="C27" s="90"/>
      <c r="D27" s="90"/>
      <c r="E27" s="90"/>
      <c r="F27" s="90"/>
    </row>
    <row r="28" spans="1:6">
      <c r="A28" s="90">
        <v>23</v>
      </c>
      <c r="B28" s="95" t="s">
        <v>117</v>
      </c>
      <c r="C28" s="90"/>
      <c r="D28" s="90"/>
      <c r="E28" s="90"/>
      <c r="F28" s="90"/>
    </row>
    <row r="29" spans="1:6" ht="29.1">
      <c r="A29" s="90">
        <v>24</v>
      </c>
      <c r="B29" s="95" t="s">
        <v>118</v>
      </c>
      <c r="C29" s="90"/>
      <c r="D29" s="90"/>
      <c r="E29" s="90"/>
      <c r="F29" s="90"/>
    </row>
    <row r="30" spans="1:6">
      <c r="A30" s="90">
        <v>25</v>
      </c>
      <c r="B30" s="95" t="s">
        <v>119</v>
      </c>
      <c r="C30" s="90"/>
      <c r="D30" s="90"/>
      <c r="E30" s="90"/>
      <c r="F30" s="90"/>
    </row>
    <row r="31" spans="1:6">
      <c r="A31" s="90">
        <v>26</v>
      </c>
      <c r="B31" s="95" t="s">
        <v>120</v>
      </c>
      <c r="C31" s="90"/>
      <c r="D31" s="90"/>
      <c r="E31" s="90"/>
      <c r="F31" s="90"/>
    </row>
    <row r="32" spans="1:6">
      <c r="A32" s="90">
        <v>27</v>
      </c>
      <c r="B32" s="95" t="s">
        <v>121</v>
      </c>
      <c r="C32" s="90"/>
      <c r="D32" s="90"/>
      <c r="E32" s="90"/>
      <c r="F32" s="90"/>
    </row>
    <row r="33" spans="1:6">
      <c r="A33" s="90"/>
      <c r="B33" s="101" t="s">
        <v>122</v>
      </c>
      <c r="C33" s="89"/>
      <c r="D33" s="89"/>
      <c r="E33" s="89"/>
      <c r="F33" s="89"/>
    </row>
    <row r="34" spans="1:6">
      <c r="A34" s="90">
        <v>28</v>
      </c>
      <c r="B34" s="96" t="s">
        <v>123</v>
      </c>
      <c r="C34" s="90"/>
      <c r="D34" s="90"/>
      <c r="E34" s="90"/>
      <c r="F34" s="90"/>
    </row>
    <row r="35" spans="1:6">
      <c r="A35" s="90">
        <v>29</v>
      </c>
      <c r="B35" s="96" t="s">
        <v>124</v>
      </c>
      <c r="C35" s="90"/>
      <c r="D35" s="90"/>
      <c r="E35" s="90"/>
      <c r="F35" s="90"/>
    </row>
    <row r="36" spans="1:6">
      <c r="A36" s="90">
        <v>30</v>
      </c>
      <c r="B36" s="96" t="s">
        <v>125</v>
      </c>
      <c r="C36" s="90"/>
      <c r="D36" s="90"/>
      <c r="E36" s="90"/>
      <c r="F36" s="90"/>
    </row>
    <row r="37" spans="1:6">
      <c r="A37" s="90">
        <v>31</v>
      </c>
      <c r="B37" s="96" t="s">
        <v>126</v>
      </c>
      <c r="C37" s="90"/>
      <c r="D37" s="90"/>
      <c r="E37" s="90"/>
      <c r="F37" s="90"/>
    </row>
    <row r="38" spans="1:6">
      <c r="A38" s="90">
        <v>32</v>
      </c>
      <c r="B38" s="96" t="s">
        <v>127</v>
      </c>
      <c r="C38" s="90"/>
      <c r="D38" s="90"/>
      <c r="E38" s="90"/>
      <c r="F38" s="90"/>
    </row>
    <row r="39" spans="1:6">
      <c r="A39" s="90">
        <v>33</v>
      </c>
      <c r="B39" s="96" t="s">
        <v>128</v>
      </c>
      <c r="C39" s="90"/>
      <c r="D39" s="90"/>
      <c r="E39" s="90"/>
      <c r="F39" s="90"/>
    </row>
    <row r="40" spans="1:6">
      <c r="A40" s="90"/>
      <c r="B40" s="101" t="s">
        <v>129</v>
      </c>
      <c r="C40" s="89"/>
      <c r="D40" s="89"/>
      <c r="E40" s="89"/>
      <c r="F40" s="89"/>
    </row>
    <row r="41" spans="1:6">
      <c r="A41" s="90">
        <v>34</v>
      </c>
      <c r="B41" s="97" t="s">
        <v>130</v>
      </c>
      <c r="C41" s="90"/>
      <c r="D41" s="90"/>
      <c r="E41" s="90"/>
      <c r="F41" s="90"/>
    </row>
    <row r="42" spans="1:6">
      <c r="A42" s="90">
        <v>35</v>
      </c>
      <c r="B42" s="97" t="s">
        <v>131</v>
      </c>
      <c r="C42" s="90"/>
      <c r="D42" s="90"/>
      <c r="E42" s="90"/>
      <c r="F42" s="90"/>
    </row>
    <row r="43" spans="1:6" ht="29.1">
      <c r="A43" s="90">
        <v>36</v>
      </c>
      <c r="B43" s="97" t="s">
        <v>132</v>
      </c>
      <c r="C43" s="90"/>
      <c r="D43" s="90"/>
      <c r="E43" s="90"/>
      <c r="F43" s="90"/>
    </row>
    <row r="44" spans="1:6" ht="29.1">
      <c r="A44" s="90">
        <v>37</v>
      </c>
      <c r="B44" s="97" t="s">
        <v>133</v>
      </c>
      <c r="C44" s="90"/>
      <c r="D44" s="90"/>
      <c r="E44" s="90"/>
      <c r="F44" s="90"/>
    </row>
    <row r="45" spans="1:6">
      <c r="A45" s="90">
        <v>38</v>
      </c>
      <c r="B45" s="97" t="s">
        <v>134</v>
      </c>
      <c r="C45" s="90"/>
      <c r="D45" s="90"/>
      <c r="E45" s="90"/>
      <c r="F45" s="90"/>
    </row>
    <row r="46" spans="1:6" ht="29.1">
      <c r="A46" s="90">
        <v>39</v>
      </c>
      <c r="B46" s="97" t="s">
        <v>135</v>
      </c>
      <c r="C46" s="90"/>
      <c r="D46" s="90"/>
      <c r="E46" s="90"/>
      <c r="F46" s="90"/>
    </row>
    <row r="47" spans="1:6">
      <c r="A47" s="90">
        <v>40</v>
      </c>
      <c r="B47" s="97" t="s">
        <v>136</v>
      </c>
      <c r="C47" s="90"/>
      <c r="D47" s="90"/>
      <c r="E47" s="90"/>
      <c r="F47" s="9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c6d8ff-8d6f-4438-9589-c3c433296239" ContentTypeId="0x010100E2772DD2A850644FBB6EDE7638333278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ation_x0020_Date xmlns="3be80cc6-fee6-4d7f-9ee2-3859813847e8">2022-09-02T00:00:00+00:00</Publication_x0020_Date>
    <lbdf60715f2e4e4890206531b672de88 xmlns="3be80cc6-fee6-4d7f-9ee2-3859813847e8">
      <Terms xmlns="http://schemas.microsoft.com/office/infopath/2007/PartnerControls"/>
    </lbdf60715f2e4e4890206531b672de88>
    <n17c723c02a84cf48ac350f8030a821f xmlns="3be80cc6-fee6-4d7f-9ee2-3859813847e8">
      <Terms xmlns="http://schemas.microsoft.com/office/infopath/2007/PartnerControls"/>
    </n17c723c02a84cf48ac350f8030a821f>
    <jdbab509b6f140159ecbbc49887ab5aa xmlns="3be80cc6-fee6-4d7f-9ee2-3859813847e8">
      <Terms xmlns="http://schemas.microsoft.com/office/infopath/2007/PartnerControls"/>
    </jdbab509b6f140159ecbbc49887ab5aa>
    <CI_x0020_Description xmlns="3be80cc6-fee6-4d7f-9ee2-3859813847e8" xsi:nil="true"/>
    <Fiscal_x0020_Year xmlns="54f52da0-edf8-4f2c-a8e6-71ea3204346d">FY23</Fiscal_x0020_Year>
    <jde4a42da844446da437410533c788a5 xmlns="3be80cc6-fee6-4d7f-9ee2-3859813847e8">
      <Terms xmlns="http://schemas.microsoft.com/office/infopath/2007/PartnerControls">
        <TermInfo xmlns="http://schemas.microsoft.com/office/infopath/2007/PartnerControls">
          <TermName xmlns="http://schemas.microsoft.com/office/infopath/2007/PartnerControls">Unspecified</TermName>
          <TermId xmlns="http://schemas.microsoft.com/office/infopath/2007/PartnerControls">7b6df2bb-926f-4e4a-9a76-852471811e5a</TermId>
        </TermInfo>
      </Terms>
    </jde4a42da844446da437410533c788a5>
    <Year xmlns="54f52da0-edf8-4f2c-a8e6-71ea3204346d">2022</Year>
    <Topic xmlns="3be80cc6-fee6-4d7f-9ee2-3859813847e8" xsi:nil="true"/>
    <o150a17a337e4229a54b07877f4effef xmlns="3be80cc6-fee6-4d7f-9ee2-3859813847e8">
      <Terms xmlns="http://schemas.microsoft.com/office/infopath/2007/PartnerControls">
        <TermInfo xmlns="http://schemas.microsoft.com/office/infopath/2007/PartnerControls">
          <TermName xmlns="http://schemas.microsoft.com/office/infopath/2007/PartnerControls">CARE USA</TermName>
          <TermId xmlns="http://schemas.microsoft.com/office/infopath/2007/PartnerControls">cd7a0b9e-a033-45ec-b314-ff194ecf57e7</TermId>
        </TermInfo>
      </Terms>
    </o150a17a337e4229a54b07877f4effef>
    <n5a1107bc4fc412fbc8838a2bb1db159 xmlns="3be80cc6-fee6-4d7f-9ee2-3859813847e8">
      <Terms xmlns="http://schemas.microsoft.com/office/infopath/2007/PartnerControls">
        <TermInfo xmlns="http://schemas.microsoft.com/office/infopath/2007/PartnerControls">
          <TermName xmlns="http://schemas.microsoft.com/office/infopath/2007/PartnerControls">All Sectors</TermName>
          <TermId xmlns="http://schemas.microsoft.com/office/infopath/2007/PartnerControls">e7dfc6ac-c514-413a-a1dc-28e26d900737</TermId>
        </TermInfo>
      </Terms>
    </n5a1107bc4fc412fbc8838a2bb1db159>
    <peafb9603ed344dc8f440d28aa9b9241 xmlns="3be80cc6-fee6-4d7f-9ee2-3859813847e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f125a1cb-72e7-47f5-bffa-79c15353d857</TermId>
        </TermInfo>
      </Terms>
    </peafb9603ed344dc8f440d28aa9b9241>
    <TaxCatchAll xmlns="3be80cc6-fee6-4d7f-9ee2-3859813847e8">
      <Value>16</Value>
      <Value>32</Value>
      <Value>37</Value>
      <Value>164</Value>
      <Value>23</Value>
      <Value>5</Value>
      <Value>3</Value>
      <Value>2</Value>
      <Value>1</Value>
    </TaxCatchAll>
    <c5f837a7a87e4930b6d54fb393ed12aa xmlns="3be80cc6-fee6-4d7f-9ee2-3859813847e8">
      <Terms xmlns="http://schemas.microsoft.com/office/infopath/2007/PartnerControls">
        <TermInfo xmlns="http://schemas.microsoft.com/office/infopath/2007/PartnerControls">
          <TermName xmlns="http://schemas.microsoft.com/office/infopath/2007/PartnerControls">Programming</TermName>
          <TermId xmlns="http://schemas.microsoft.com/office/infopath/2007/PartnerControls">14d88d93-87ab-4d70-9793-e78ee7470464</TermId>
        </TermInfo>
      </Terms>
    </c5f837a7a87e4930b6d54fb393ed12aa>
    <TaxKeywordTaxHTField xmlns="3be80cc6-fee6-4d7f-9ee2-3859813847e8">
      <Terms xmlns="http://schemas.microsoft.com/office/infopath/2007/PartnerControls"/>
    </TaxKeywordTaxHTField>
    <kccc9c9b505846feba2e46d7768d2382 xmlns="3be80cc6-fee6-4d7f-9ee2-3859813847e8">
      <Terms xmlns="http://schemas.microsoft.com/office/infopath/2007/PartnerControls"/>
    </kccc9c9b505846feba2e46d7768d2382>
    <p21409a76bb040a4ad7224982377770c xmlns="3be80cc6-fee6-4d7f-9ee2-3859813847e8">
      <Terms xmlns="http://schemas.microsoft.com/office/infopath/2007/PartnerControls">
        <TermInfo xmlns="http://schemas.microsoft.com/office/infopath/2007/PartnerControls">
          <TermName xmlns="http://schemas.microsoft.com/office/infopath/2007/PartnerControls">Emergency Preparedness Plan</TermName>
          <TermId xmlns="http://schemas.microsoft.com/office/infopath/2007/PartnerControls">f822d34b-227b-4afe-9f4a-5152467d3132</TermId>
        </TermInfo>
      </Terms>
    </p21409a76bb040a4ad7224982377770c>
    <eb132c4a5c4c445fafd4f9bed9315135 xmlns="3be80cc6-fee6-4d7f-9ee2-3859813847e8">
      <Terms xmlns="http://schemas.microsoft.com/office/infopath/2007/PartnerControls">
        <TermInfo xmlns="http://schemas.microsoft.com/office/infopath/2007/PartnerControls">
          <TermName xmlns="http://schemas.microsoft.com/office/infopath/2007/PartnerControls">Internal CARE Staff</TermName>
          <TermId xmlns="http://schemas.microsoft.com/office/infopath/2007/PartnerControls">3cf9c9a1-fc94-4806-a553-6f1f33c5b344</TermId>
        </TermInfo>
      </Terms>
    </eb132c4a5c4c445fafd4f9bed9315135>
    <j8a30e8ffbe149d380bae99a2c9c1897 xmlns="3be80cc6-fee6-4d7f-9ee2-3859813847e8">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0b55845f-7247-4783-a801-dad48d4dc8e7</TermId>
        </TermInfo>
      </Terms>
    </j8a30e8ffbe149d380bae99a2c9c1897>
    <k85e88a949a849e39727fbb24f78ee2c xmlns="3be80cc6-fee6-4d7f-9ee2-3859813847e8">
      <Terms xmlns="http://schemas.microsoft.com/office/infopath/2007/PartnerControls">
        <TermInfo xmlns="http://schemas.microsoft.com/office/infopath/2007/PartnerControls">
          <TermName xmlns="http://schemas.microsoft.com/office/infopath/2007/PartnerControls">Humanitarian Assistance</TermName>
          <TermId xmlns="http://schemas.microsoft.com/office/infopath/2007/PartnerControls">4e47c628-7a8b-4c52-a820-83311387bc85</TermId>
        </TermInfo>
      </Terms>
    </k85e88a949a849e39727fbb24f78ee2c>
    <lda7411f9a014385af853510cfd88175 xmlns="3be80cc6-fee6-4d7f-9ee2-3859813847e8">
      <Terms xmlns="http://schemas.microsoft.com/office/infopath/2007/PartnerControls"/>
    </lda7411f9a014385af853510cfd88175>
  </documentManagement>
</p:properties>
</file>

<file path=customXml/item4.xml><?xml version="1.0" encoding="utf-8"?>
<ct:contentTypeSchema xmlns:ct="http://schemas.microsoft.com/office/2006/metadata/contentType" xmlns:ma="http://schemas.microsoft.com/office/2006/metadata/properties/metaAttributes" ct:_="" ma:_="" ma:contentTypeName="CI Program Document" ma:contentTypeID="0x010100E2772DD2A850644FBB6EDE76383332780100B1906CFB170A6B41A567A070ACBCF277" ma:contentTypeVersion="44" ma:contentTypeDescription="The Content Type for programmatic and thematic area documents. " ma:contentTypeScope="" ma:versionID="3da560221a4e40fd41018265dbd9b393">
  <xsd:schema xmlns:xsd="http://www.w3.org/2001/XMLSchema" xmlns:xs="http://www.w3.org/2001/XMLSchema" xmlns:p="http://schemas.microsoft.com/office/2006/metadata/properties" xmlns:ns2="3be80cc6-fee6-4d7f-9ee2-3859813847e8" xmlns:ns3="54f52da0-edf8-4f2c-a8e6-71ea3204346d" targetNamespace="http://schemas.microsoft.com/office/2006/metadata/properties" ma:root="true" ma:fieldsID="7106af8a520e2f8178278f467342009e" ns2:_="" ns3:_="">
    <xsd:import namespace="3be80cc6-fee6-4d7f-9ee2-3859813847e8"/>
    <xsd:import namespace="54f52da0-edf8-4f2c-a8e6-71ea3204346d"/>
    <xsd:element name="properties">
      <xsd:complexType>
        <xsd:sequence>
          <xsd:element name="documentManagement">
            <xsd:complexType>
              <xsd:all>
                <xsd:element ref="ns2:Topic" minOccurs="0"/>
                <xsd:element ref="ns2:CI_x0020_Description" minOccurs="0"/>
                <xsd:element ref="ns2:Publication_x0020_Date" minOccurs="0"/>
                <xsd:element ref="ns2:peafb9603ed344dc8f440d28aa9b9241" minOccurs="0"/>
                <xsd:element ref="ns2:TaxKeywordTaxHTField" minOccurs="0"/>
                <xsd:element ref="ns2:TaxCatchAll" minOccurs="0"/>
                <xsd:element ref="ns2:jde4a42da844446da437410533c788a5" minOccurs="0"/>
                <xsd:element ref="ns2:n17c723c02a84cf48ac350f8030a821f" minOccurs="0"/>
                <xsd:element ref="ns2:p21409a76bb040a4ad7224982377770c" minOccurs="0"/>
                <xsd:element ref="ns2:k85e88a949a849e39727fbb24f78ee2c" minOccurs="0"/>
                <xsd:element ref="ns2:lbdf60715f2e4e4890206531b672de88" minOccurs="0"/>
                <xsd:element ref="ns2:jdbab509b6f140159ecbbc49887ab5aa" minOccurs="0"/>
                <xsd:element ref="ns2:j8a30e8ffbe149d380bae99a2c9c1897" minOccurs="0"/>
                <xsd:element ref="ns2:kccc9c9b505846feba2e46d7768d2382" minOccurs="0"/>
                <xsd:element ref="ns2:o150a17a337e4229a54b07877f4effef" minOccurs="0"/>
                <xsd:element ref="ns2:n5a1107bc4fc412fbc8838a2bb1db159" minOccurs="0"/>
                <xsd:element ref="ns2:c5f837a7a87e4930b6d54fb393ed12aa" minOccurs="0"/>
                <xsd:element ref="ns2:TaxCatchAllLabel" minOccurs="0"/>
                <xsd:element ref="ns2:eb132c4a5c4c445fafd4f9bed9315135" minOccurs="0"/>
                <xsd:element ref="ns2:lda7411f9a014385af853510cfd88175" minOccurs="0"/>
                <xsd:element ref="ns3:Fiscal_x0020_Year"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80cc6-fee6-4d7f-9ee2-3859813847e8" elementFormDefault="qualified">
    <xsd:import namespace="http://schemas.microsoft.com/office/2006/documentManagement/types"/>
    <xsd:import namespace="http://schemas.microsoft.com/office/infopath/2007/PartnerControls"/>
    <xsd:element name="Topic" ma:index="10" nillable="true" ma:displayName="Topic" ma:description="Use this field to add organize content per the organization of your site." ma:internalName="Topic">
      <xsd:simpleType>
        <xsd:restriction base="dms:Text">
          <xsd:maxLength value="255"/>
        </xsd:restriction>
      </xsd:simpleType>
    </xsd:element>
    <xsd:element name="CI_x0020_Description" ma:index="11" nillable="true" ma:displayName="CI Description" ma:internalName="CI_x0020_Description">
      <xsd:simpleType>
        <xsd:restriction base="dms:Note">
          <xsd:maxLength value="255"/>
        </xsd:restriction>
      </xsd:simpleType>
    </xsd:element>
    <xsd:element name="Publication_x0020_Date" ma:index="19" nillable="true" ma:displayName="Publication Date" ma:default="[today]" ma:format="DateOnly" ma:internalName="Publication_x0020_Date">
      <xsd:simpleType>
        <xsd:restriction base="dms:DateTime"/>
      </xsd:simpleType>
    </xsd:element>
    <xsd:element name="peafb9603ed344dc8f440d28aa9b9241" ma:index="20" ma:taxonomy="true" ma:internalName="peafb9603ed344dc8f440d28aa9b9241" ma:taxonomyFieldName="Languages" ma:displayName="Languages" ma:readOnly="false" ma:default="" ma:fieldId="{9eafb960-3ed3-44dc-8f44-0d28aa9b9241}" ma:taxonomyMulti="true" ma:sspId="93c6d8ff-8d6f-4438-9589-c3c433296239" ma:termSetId="d547f2e0-9348-4f3c-9f30-393ae0e619d8" ma:anchorId="00000000-0000-0000-0000-000000000000" ma:open="false" ma:isKeyword="false">
      <xsd:complexType>
        <xsd:sequence>
          <xsd:element ref="pc:Terms" minOccurs="0" maxOccurs="1"/>
        </xsd:sequence>
      </xsd:complexType>
    </xsd:element>
    <xsd:element name="TaxKeywordTaxHTField" ma:index="22" nillable="true" ma:taxonomy="true" ma:internalName="TaxKeywordTaxHTField" ma:taxonomyFieldName="TaxKeyword" ma:displayName="Enterprise Keywords" ma:fieldId="{23f27201-bee3-471e-b2e7-b64fd8b7ca38}" ma:taxonomyMulti="true" ma:sspId="93c6d8ff-8d6f-4438-9589-c3c433296239" ma:termSetId="00000000-0000-0000-0000-000000000000" ma:anchorId="00000000-0000-0000-0000-000000000000" ma:open="true" ma:isKeyword="true">
      <xsd:complexType>
        <xsd:sequence>
          <xsd:element ref="pc:Terms" minOccurs="0" maxOccurs="1"/>
        </xsd:sequence>
      </xsd:complexType>
    </xsd:element>
    <xsd:element name="TaxCatchAll" ma:index="23" nillable="true" ma:displayName="Taxonomy Catch All Column" ma:hidden="true" ma:list="{c35392b1-ab28-4cef-a0f3-41a8f8f436ff}" ma:internalName="TaxCatchAll" ma:showField="CatchAllData" ma:web="ad8c67de-76b9-4137-a1c9-0f8a3511e1fd">
      <xsd:complexType>
        <xsd:complexContent>
          <xsd:extension base="dms:MultiChoiceLookup">
            <xsd:sequence>
              <xsd:element name="Value" type="dms:Lookup" maxOccurs="unbounded" minOccurs="0" nillable="true"/>
            </xsd:sequence>
          </xsd:extension>
        </xsd:complexContent>
      </xsd:complexType>
    </xsd:element>
    <xsd:element name="jde4a42da844446da437410533c788a5" ma:index="24" nillable="true" ma:taxonomy="true" ma:internalName="jde4a42da844446da437410533c788a5" ma:taxonomyFieldName="DocStatus" ma:displayName="DocStatus" ma:default="16;#Unspecified|7b6df2bb-926f-4e4a-9a76-852471811e5a" ma:fieldId="{3de4a42d-a844-446d-a437-410533c788a5}" ma:sspId="93c6d8ff-8d6f-4438-9589-c3c433296239" ma:termSetId="a41ba88b-c200-42a8-9a7f-247c6bac549b" ma:anchorId="00000000-0000-0000-0000-000000000000" ma:open="false" ma:isKeyword="false">
      <xsd:complexType>
        <xsd:sequence>
          <xsd:element ref="pc:Terms" minOccurs="0" maxOccurs="1"/>
        </xsd:sequence>
      </xsd:complexType>
    </xsd:element>
    <xsd:element name="n17c723c02a84cf48ac350f8030a821f" ma:index="26" nillable="true" ma:taxonomy="true" ma:internalName="n17c723c02a84cf48ac350f8030a821f" ma:taxonomyFieldName="CI_x0020_Program_x0020_Areas" ma:displayName="CI Program Areas" ma:readOnly="false" ma:default="" ma:fieldId="{717c723c-02a8-4cf4-8ac3-50f8030a821f}" ma:taxonomyMulti="true" ma:sspId="93c6d8ff-8d6f-4438-9589-c3c433296239" ma:termSetId="7b0703e1-9ee3-4ac6-89c0-02bca19dfe27" ma:anchorId="1c8fa045-f5e1-45d2-be20-a37d300d61ba" ma:open="false" ma:isKeyword="false">
      <xsd:complexType>
        <xsd:sequence>
          <xsd:element ref="pc:Terms" minOccurs="0" maxOccurs="1"/>
        </xsd:sequence>
      </xsd:complexType>
    </xsd:element>
    <xsd:element name="p21409a76bb040a4ad7224982377770c" ma:index="27" ma:taxonomy="true" ma:internalName="p21409a76bb040a4ad7224982377770c" ma:taxonomyFieldName="CI_x0020_Document_x0020_Type" ma:displayName="CI Document Type" ma:readOnly="false" ma:default="" ma:fieldId="{921409a7-6bb0-40a4-ad72-24982377770c}" ma:taxonomyMulti="true" ma:sspId="93c6d8ff-8d6f-4438-9589-c3c433296239" ma:termSetId="673b91e9-560a-4764-960a-143c308b8ddc" ma:anchorId="00000000-0000-0000-0000-000000000000" ma:open="false" ma:isKeyword="false">
      <xsd:complexType>
        <xsd:sequence>
          <xsd:element ref="pc:Terms" minOccurs="0" maxOccurs="1"/>
        </xsd:sequence>
      </xsd:complexType>
    </xsd:element>
    <xsd:element name="k85e88a949a849e39727fbb24f78ee2c" ma:index="28" ma:taxonomy="true" ma:internalName="k85e88a949a849e39727fbb24f78ee2c" ma:taxonomyFieldName="CI_x0020_Strategy_x0020_Areas" ma:displayName="CI Strategy Areas" ma:default="" ma:fieldId="{485e88a9-49a8-49e3-9727-fbb24f78ee2c}" ma:taxonomyMulti="true" ma:sspId="93c6d8ff-8d6f-4438-9589-c3c433296239" ma:termSetId="7b0703e1-9ee3-4ac6-89c0-02bca19dfe27" ma:anchorId="9eed4b9a-299a-4c93-add8-744a2e458595" ma:open="false" ma:isKeyword="false">
      <xsd:complexType>
        <xsd:sequence>
          <xsd:element ref="pc:Terms" minOccurs="0" maxOccurs="1"/>
        </xsd:sequence>
      </xsd:complexType>
    </xsd:element>
    <xsd:element name="lbdf60715f2e4e4890206531b672de88" ma:index="30" nillable="true" ma:taxonomy="true" ma:internalName="lbdf60715f2e4e4890206531b672de88" ma:taxonomyFieldName="Donors" ma:displayName="Donors" ma:default="" ma:fieldId="{5bdf6071-5f2e-4e48-9020-6531b672de88}" ma:taxonomyMulti="true" ma:sspId="93c6d8ff-8d6f-4438-9589-c3c433296239" ma:termSetId="35ceedfa-cb7c-438c-a7de-cdb8e9234cbc" ma:anchorId="00000000-0000-0000-0000-000000000000" ma:open="false" ma:isKeyword="false">
      <xsd:complexType>
        <xsd:sequence>
          <xsd:element ref="pc:Terms" minOccurs="0" maxOccurs="1"/>
        </xsd:sequence>
      </xsd:complexType>
    </xsd:element>
    <xsd:element name="jdbab509b6f140159ecbbc49887ab5aa" ma:index="32" nillable="true" ma:taxonomy="true" ma:internalName="jdbab509b6f140159ecbbc49887ab5aa" ma:taxonomyFieldName="Partners" ma:displayName="Partners" ma:default="" ma:fieldId="{3dbab509-b6f1-4015-9ecb-bc49887ab5aa}" ma:taxonomyMulti="true" ma:sspId="93c6d8ff-8d6f-4438-9589-c3c433296239" ma:termSetId="6bdbf11b-b107-48b2-8fdf-fbc859db0181" ma:anchorId="00000000-0000-0000-0000-000000000000" ma:open="false" ma:isKeyword="false">
      <xsd:complexType>
        <xsd:sequence>
          <xsd:element ref="pc:Terms" minOccurs="0" maxOccurs="1"/>
        </xsd:sequence>
      </xsd:complexType>
    </xsd:element>
    <xsd:element name="j8a30e8ffbe149d380bae99a2c9c1897" ma:index="33" ma:taxonomy="true" ma:internalName="j8a30e8ffbe149d380bae99a2c9c1897" ma:taxonomyFieldName="Locations" ma:displayName="Locations" ma:readOnly="false" ma:default="" ma:fieldId="{38a30e8f-fbe1-49d3-80ba-e99a2c9c1897}" ma:taxonomyMulti="true" ma:sspId="93c6d8ff-8d6f-4438-9589-c3c433296239" ma:termSetId="9209f7d5-54fc-4ab2-9960-ea8eaa00aedf" ma:anchorId="00000000-0000-0000-0000-000000000000" ma:open="false" ma:isKeyword="false">
      <xsd:complexType>
        <xsd:sequence>
          <xsd:element ref="pc:Terms" minOccurs="0" maxOccurs="1"/>
        </xsd:sequence>
      </xsd:complexType>
    </xsd:element>
    <xsd:element name="kccc9c9b505846feba2e46d7768d2382" ma:index="34" nillable="true" ma:taxonomy="true" ma:internalName="kccc9c9b505846feba2e46d7768d2382" ma:taxonomyFieldName="Projects" ma:displayName="Projects" ma:default="" ma:fieldId="{4ccc9c9b-5058-46fe-ba2e-46d7768d2382}" ma:taxonomyMulti="true" ma:sspId="93c6d8ff-8d6f-4438-9589-c3c433296239" ma:termSetId="bb827970-9a18-44a7-a21d-b469bb48eaf8" ma:anchorId="00000000-0000-0000-0000-000000000000" ma:open="true" ma:isKeyword="false">
      <xsd:complexType>
        <xsd:sequence>
          <xsd:element ref="pc:Terms" minOccurs="0" maxOccurs="1"/>
        </xsd:sequence>
      </xsd:complexType>
    </xsd:element>
    <xsd:element name="o150a17a337e4229a54b07877f4effef" ma:index="35" ma:taxonomy="true" ma:internalName="o150a17a337e4229a54b07877f4effef" ma:taxonomyFieldName="CARE_x0020_Member_x0020_Partner" ma:displayName="CARE Member Partner" ma:readOnly="false" ma:default="" ma:fieldId="{8150a17a-337e-4229-a54b-07877f4effef}" ma:taxonomyMulti="true" ma:sspId="93c6d8ff-8d6f-4438-9589-c3c433296239" ma:termSetId="9209f7d5-54fc-4ab2-9960-ea8eaa00aedf" ma:anchorId="655b72a2-8941-4d8f-b81f-72389a2b9ee2" ma:open="false" ma:isKeyword="false">
      <xsd:complexType>
        <xsd:sequence>
          <xsd:element ref="pc:Terms" minOccurs="0" maxOccurs="1"/>
        </xsd:sequence>
      </xsd:complexType>
    </xsd:element>
    <xsd:element name="n5a1107bc4fc412fbc8838a2bb1db159" ma:index="36" ma:taxonomy="true" ma:internalName="n5a1107bc4fc412fbc8838a2bb1db159" ma:taxonomyFieldName="Sectors" ma:displayName="Sectors" ma:default="" ma:fieldId="{75a1107b-c4fc-412f-bc88-38a2bb1db159}" ma:taxonomyMulti="true" ma:sspId="93c6d8ff-8d6f-4438-9589-c3c433296239" ma:termSetId="7b0703e1-9ee3-4ac6-89c0-02bca19dfe27" ma:anchorId="d299f883-03ad-40b3-98ac-80bf886a33ce" ma:open="false" ma:isKeyword="false">
      <xsd:complexType>
        <xsd:sequence>
          <xsd:element ref="pc:Terms" minOccurs="0" maxOccurs="1"/>
        </xsd:sequence>
      </xsd:complexType>
    </xsd:element>
    <xsd:element name="c5f837a7a87e4930b6d54fb393ed12aa" ma:index="37" ma:taxonomy="true" ma:internalName="c5f837a7a87e4930b6d54fb393ed12aa" ma:taxonomyFieldName="CI_x0020_Functions" ma:displayName="CI Functions" ma:readOnly="false" ma:default="" ma:fieldId="{c5f837a7-a87e-4930-b6d5-4fb393ed12aa}" ma:taxonomyMulti="true" ma:sspId="93c6d8ff-8d6f-4438-9589-c3c433296239" ma:termSetId="e9ef0690-7731-4b20-8ac2-4132b3984b4e" ma:anchorId="00000000-0000-0000-0000-000000000000" ma:open="false" ma:isKeyword="false">
      <xsd:complexType>
        <xsd:sequence>
          <xsd:element ref="pc:Terms" minOccurs="0" maxOccurs="1"/>
        </xsd:sequence>
      </xsd:complexType>
    </xsd:element>
    <xsd:element name="TaxCatchAllLabel" ma:index="39" nillable="true" ma:displayName="Taxonomy Catch All Column1" ma:hidden="true" ma:list="{c35392b1-ab28-4cef-a0f3-41a8f8f436ff}" ma:internalName="TaxCatchAllLabel" ma:readOnly="true" ma:showField="CatchAllDataLabel" ma:web="ad8c67de-76b9-4137-a1c9-0f8a3511e1fd">
      <xsd:complexType>
        <xsd:complexContent>
          <xsd:extension base="dms:MultiChoiceLookup">
            <xsd:sequence>
              <xsd:element name="Value" type="dms:Lookup" maxOccurs="unbounded" minOccurs="0" nillable="true"/>
            </xsd:sequence>
          </xsd:extension>
        </xsd:complexContent>
      </xsd:complexType>
    </xsd:element>
    <xsd:element name="eb132c4a5c4c445fafd4f9bed9315135" ma:index="40" nillable="true" ma:taxonomy="true" ma:internalName="eb132c4a5c4c445fafd4f9bed9315135" ma:taxonomyFieldName="Audiences" ma:displayName="Audiences" ma:readOnly="false" ma:default="3;#Internal CARE Staff|3cf9c9a1-fc94-4806-a553-6f1f33c5b344" ma:fieldId="{eb132c4a-5c4c-445f-afd4-f9bed9315135}" ma:taxonomyMulti="true" ma:sspId="93c6d8ff-8d6f-4438-9589-c3c433296239" ma:termSetId="6a553052-a672-495c-b7d5-695619e68933" ma:anchorId="00000000-0000-0000-0000-000000000000" ma:open="false" ma:isKeyword="false">
      <xsd:complexType>
        <xsd:sequence>
          <xsd:element ref="pc:Terms" minOccurs="0" maxOccurs="1"/>
        </xsd:sequence>
      </xsd:complexType>
    </xsd:element>
    <xsd:element name="lda7411f9a014385af853510cfd88175" ma:index="41" nillable="true" ma:taxonomy="true" ma:internalName="lda7411f9a014385af853510cfd88175" ma:taxonomyFieldName="CI_x0020_Approaches" ma:displayName="CI Approaches" ma:default="" ma:fieldId="{5da7411f-9a01-4385-af85-3510cfd88175}" ma:taxonomyMulti="true" ma:sspId="93c6d8ff-8d6f-4438-9589-c3c433296239" ma:termSetId="7b0703e1-9ee3-4ac6-89c0-02bca19dfe27" ma:anchorId="b10bc4e8-6d25-4730-9093-5d97b11a14a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f52da0-edf8-4f2c-a8e6-71ea3204346d" elementFormDefault="qualified">
    <xsd:import namespace="http://schemas.microsoft.com/office/2006/documentManagement/types"/>
    <xsd:import namespace="http://schemas.microsoft.com/office/infopath/2007/PartnerControls"/>
    <xsd:element name="Fiscal_x0020_Year" ma:index="43" nillable="true" ma:displayName="Fiscal Year" ma:default="FY23" ma:format="Dropdown" ma:internalName="Fiscal_x0020_Year">
      <xsd:simpleType>
        <xsd:restriction base="dms:Choice">
          <xsd:enumeration value="FY14"/>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Year" ma:index="44" nillable="true" ma:displayName="Year" ma:default="2022" ma:format="Dropdown" ma:internalNam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754C7B-830E-431D-8E71-50304C305A35}"/>
</file>

<file path=customXml/itemProps2.xml><?xml version="1.0" encoding="utf-8"?>
<ds:datastoreItem xmlns:ds="http://schemas.openxmlformats.org/officeDocument/2006/customXml" ds:itemID="{99AF61E2-71CC-4253-A6AE-624E86861832}"/>
</file>

<file path=customXml/itemProps3.xml><?xml version="1.0" encoding="utf-8"?>
<ds:datastoreItem xmlns:ds="http://schemas.openxmlformats.org/officeDocument/2006/customXml" ds:itemID="{9D41402A-9DE9-4533-9436-EA7B86346A85}"/>
</file>

<file path=customXml/itemProps4.xml><?xml version="1.0" encoding="utf-8"?>
<ds:datastoreItem xmlns:ds="http://schemas.openxmlformats.org/officeDocument/2006/customXml" ds:itemID="{444E9A72-7C82-4FAE-AF87-EC769DD650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2022.08_CARE FY23 Minimum Preparedness Actions MPAs_Excel Final</dc:title>
  <dc:subject/>
  <dc:creator>Debbie Santalesa</dc:creator>
  <cp:keywords/>
  <dc:description/>
  <cp:lastModifiedBy>Brovelli, Alessandra</cp:lastModifiedBy>
  <cp:revision/>
  <dcterms:created xsi:type="dcterms:W3CDTF">2022-06-10T18:34:15Z</dcterms:created>
  <dcterms:modified xsi:type="dcterms:W3CDTF">2022-09-02T14:34:34Z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0x010100E2772DD2A850644FBB6EDE76383332780100B1906CFB170A6B41A567A070ACBCF277</vt:lpwstr>
  </property>
  <property fmtid="{D5CDD505-2E9C-101B-9397-08002B2CF9AE}" pid="3" name="TaxKeyword">
    <vt:lpwstr/>
  </property>
  <property fmtid="{D5CDD505-2E9C-101B-9397-08002B2CF9AE}" pid="4" name="CI Functions">
    <vt:lpwstr>1;#Programming|14d88d93-87ab-4d70-9793-e78ee7470464</vt:lpwstr>
  </property>
  <property fmtid="{D5CDD505-2E9C-101B-9397-08002B2CF9AE}" pid="5" name="Projects">
    <vt:lpwstr/>
  </property>
  <property fmtid="{D5CDD505-2E9C-101B-9397-08002B2CF9AE}" pid="6" name="CARE Member Partner">
    <vt:lpwstr>32;#CARE USA|cd7a0b9e-a033-45ec-b314-ff194ecf57e7</vt:lpwstr>
  </property>
  <property fmtid="{D5CDD505-2E9C-101B-9397-08002B2CF9AE}" pid="7" name="CI Document Type">
    <vt:lpwstr>164;#Emergency Preparedness Plan|f822d34b-227b-4afe-9f4a-5152467d3132</vt:lpwstr>
  </property>
  <property fmtid="{D5CDD505-2E9C-101B-9397-08002B2CF9AE}" pid="8" name="Solicitation_x0020_Type">
    <vt:lpwstr/>
  </property>
  <property fmtid="{D5CDD505-2E9C-101B-9397-08002B2CF9AE}" pid="9" name="CI Approaches">
    <vt:lpwstr/>
  </property>
  <property fmtid="{D5CDD505-2E9C-101B-9397-08002B2CF9AE}" pid="10" name="CI Strategy Areas">
    <vt:lpwstr>2;#Humanitarian Assistance|4e47c628-7a8b-4c52-a820-83311387bc85</vt:lpwstr>
  </property>
  <property fmtid="{D5CDD505-2E9C-101B-9397-08002B2CF9AE}" pid="11" name="Sectors">
    <vt:lpwstr>37;#All Sectors|e7dfc6ac-c514-413a-a1dc-28e26d900737</vt:lpwstr>
  </property>
  <property fmtid="{D5CDD505-2E9C-101B-9397-08002B2CF9AE}" pid="12" name="Solicitation_x0020_Status">
    <vt:lpwstr/>
  </property>
  <property fmtid="{D5CDD505-2E9C-101B-9397-08002B2CF9AE}" pid="13" name="Donors">
    <vt:lpwstr/>
  </property>
  <property fmtid="{D5CDD505-2E9C-101B-9397-08002B2CF9AE}" pid="14" name="Partners">
    <vt:lpwstr/>
  </property>
  <property fmtid="{D5CDD505-2E9C-101B-9397-08002B2CF9AE}" pid="15" name="Languages">
    <vt:lpwstr>23;#English|f125a1cb-72e7-47f5-bffa-79c15353d857</vt:lpwstr>
  </property>
  <property fmtid="{D5CDD505-2E9C-101B-9397-08002B2CF9AE}" pid="16" name="CARE_x0027_s_x0020_Role_x0020_in_x0020_Solicitation">
    <vt:lpwstr/>
  </property>
  <property fmtid="{D5CDD505-2E9C-101B-9397-08002B2CF9AE}" pid="17" name="CI Program Areas">
    <vt:lpwstr/>
  </property>
  <property fmtid="{D5CDD505-2E9C-101B-9397-08002B2CF9AE}" pid="18" name="e9e0501849384728a2bb9d27266b8be2">
    <vt:lpwstr/>
  </property>
  <property fmtid="{D5CDD505-2E9C-101B-9397-08002B2CF9AE}" pid="19" name="Audiences">
    <vt:lpwstr>3;#Internal CARE Staff|3cf9c9a1-fc94-4806-a553-6f1f33c5b344</vt:lpwstr>
  </property>
  <property fmtid="{D5CDD505-2E9C-101B-9397-08002B2CF9AE}" pid="20" name="DocStatus">
    <vt:lpwstr>16;#Unspecified|7b6df2bb-926f-4e4a-9a76-852471811e5a</vt:lpwstr>
  </property>
  <property fmtid="{D5CDD505-2E9C-101B-9397-08002B2CF9AE}" pid="21" name="aa4d5aa0cc46487e940f01a74aebc3ef">
    <vt:lpwstr/>
  </property>
  <property fmtid="{D5CDD505-2E9C-101B-9397-08002B2CF9AE}" pid="22" name="Locations">
    <vt:lpwstr>5;#Global|0b55845f-7247-4783-a801-dad48d4dc8e7</vt:lpwstr>
  </property>
  <property fmtid="{D5CDD505-2E9C-101B-9397-08002B2CF9AE}" pid="23" name="l022cc213c8340489aaf6b39ee90271e">
    <vt:lpwstr/>
  </property>
  <property fmtid="{D5CDD505-2E9C-101B-9397-08002B2CF9AE}" pid="24" name="Solicitation Type">
    <vt:lpwstr/>
  </property>
  <property fmtid="{D5CDD505-2E9C-101B-9397-08002B2CF9AE}" pid="25" name="Solicitation Status">
    <vt:lpwstr/>
  </property>
  <property fmtid="{D5CDD505-2E9C-101B-9397-08002B2CF9AE}" pid="26" name="CARE's Role in Solicitation">
    <vt:lpwstr/>
  </property>
</Properties>
</file>