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3920" windowHeight="10470" tabRatio="859" firstSheet="1" activeTab="1"/>
  </bookViews>
  <sheets>
    <sheet name="Section-1-Program-Example" sheetId="1" r:id="rId1"/>
    <sheet name="Sect-1-Guidelines-Program" sheetId="2" r:id="rId2"/>
    <sheet name="Section-1-Program-Form" sheetId="3" r:id="rId3"/>
    <sheet name="Section-2-Procurement-Example" sheetId="4" r:id="rId4"/>
    <sheet name="Sect-2-Guidelines-Proc Unit" sheetId="5" r:id="rId5"/>
    <sheet name="Section-2-Procurement-Form" sheetId="6" r:id="rId6"/>
  </sheets>
  <definedNames>
    <definedName name="_xlnm.Print_Titles" localSheetId="1">'Sect-1-Guidelines-Program'!$5:$5</definedName>
    <definedName name="_xlnm.Print_Titles" localSheetId="4">'Sect-2-Guidelines-Proc Unit'!$5:$5</definedName>
    <definedName name="_xlnm.Print_Titles" localSheetId="0">'Section-1-Program-Example'!$7:$7</definedName>
    <definedName name="_xlnm.Print_Titles" localSheetId="2">'Section-1-Program-Form'!$7:$7</definedName>
    <definedName name="_xlnm.Print_Titles" localSheetId="3">'Section-2-Procurement-Example'!$7:$7</definedName>
    <definedName name="_xlnm.Print_Titles" localSheetId="5">'Section-2-Procurement-Form'!$7:$7</definedName>
    <definedName name="Z_2B1E3397_2DDB_4311_A8E7_7B26DEA0AF1C_.wvu.PrintTitles" localSheetId="1" hidden="1">'Sect-1-Guidelines-Program'!$5:$5</definedName>
    <definedName name="Z_2B1E3397_2DDB_4311_A8E7_7B26DEA0AF1C_.wvu.PrintTitles" localSheetId="4" hidden="1">'Sect-2-Guidelines-Proc Unit'!$5:$5</definedName>
    <definedName name="Z_2B1E3397_2DDB_4311_A8E7_7B26DEA0AF1C_.wvu.PrintTitles" localSheetId="0" hidden="1">'Section-1-Program-Example'!$7:$7</definedName>
    <definedName name="Z_2B1E3397_2DDB_4311_A8E7_7B26DEA0AF1C_.wvu.PrintTitles" localSheetId="2" hidden="1">'Section-1-Program-Form'!$7:$7</definedName>
    <definedName name="Z_2B1E3397_2DDB_4311_A8E7_7B26DEA0AF1C_.wvu.PrintTitles" localSheetId="3" hidden="1">'Section-2-Procurement-Example'!$7:$7</definedName>
    <definedName name="Z_2B1E3397_2DDB_4311_A8E7_7B26DEA0AF1C_.wvu.PrintTitles" localSheetId="5" hidden="1">'Section-2-Procurement-Form'!$7:$7</definedName>
    <definedName name="Z_343F98B8_A22D_4A0C_9679_B86E806CE9E8_.wvu.PrintTitles" localSheetId="1" hidden="1">'Sect-1-Guidelines-Program'!$5:$5</definedName>
    <definedName name="Z_343F98B8_A22D_4A0C_9679_B86E806CE9E8_.wvu.PrintTitles" localSheetId="4" hidden="1">'Sect-2-Guidelines-Proc Unit'!$5:$5</definedName>
    <definedName name="Z_343F98B8_A22D_4A0C_9679_B86E806CE9E8_.wvu.PrintTitles" localSheetId="0" hidden="1">'Section-1-Program-Example'!$7:$7</definedName>
    <definedName name="Z_343F98B8_A22D_4A0C_9679_B86E806CE9E8_.wvu.PrintTitles" localSheetId="2" hidden="1">'Section-1-Program-Form'!$7:$7</definedName>
    <definedName name="Z_343F98B8_A22D_4A0C_9679_B86E806CE9E8_.wvu.PrintTitles" localSheetId="3" hidden="1">'Section-2-Procurement-Example'!$7:$7</definedName>
    <definedName name="Z_343F98B8_A22D_4A0C_9679_B86E806CE9E8_.wvu.PrintTitles" localSheetId="5" hidden="1">'Section-2-Procurement-Form'!$7:$7</definedName>
    <definedName name="Z_57713112_F5BB_40DA_A885_CCF5FDB4F742_.wvu.PrintTitles" localSheetId="0" hidden="1">'Section-1-Program-Example'!$7:$7</definedName>
    <definedName name="Z_57713112_F5BB_40DA_A885_CCF5FDB4F742_.wvu.PrintTitles" localSheetId="2" hidden="1">'Section-1-Program-Form'!$7:$7</definedName>
    <definedName name="Z_57713112_F5BB_40DA_A885_CCF5FDB4F742_.wvu.PrintTitles" localSheetId="3" hidden="1">'Section-2-Procurement-Example'!$7:$7</definedName>
    <definedName name="Z_57713112_F5BB_40DA_A885_CCF5FDB4F742_.wvu.PrintTitles" localSheetId="5" hidden="1">'Section-2-Procurement-Form'!$7:$7</definedName>
    <definedName name="Z_8CD6027A_0790_488E_AA60_8306E76AD28D_.wvu.PrintTitles" localSheetId="1" hidden="1">'Sect-1-Guidelines-Program'!$5:$5</definedName>
    <definedName name="Z_8CD6027A_0790_488E_AA60_8306E76AD28D_.wvu.PrintTitles" localSheetId="4" hidden="1">'Sect-2-Guidelines-Proc Unit'!$5:$5</definedName>
    <definedName name="Z_8CD6027A_0790_488E_AA60_8306E76AD28D_.wvu.PrintTitles" localSheetId="0" hidden="1">'Section-1-Program-Example'!$7:$7</definedName>
    <definedName name="Z_8CD6027A_0790_488E_AA60_8306E76AD28D_.wvu.PrintTitles" localSheetId="2" hidden="1">'Section-1-Program-Form'!$7:$7</definedName>
    <definedName name="Z_8CD6027A_0790_488E_AA60_8306E76AD28D_.wvu.PrintTitles" localSheetId="3" hidden="1">'Section-2-Procurement-Example'!$7:$7</definedName>
    <definedName name="Z_8CD6027A_0790_488E_AA60_8306E76AD28D_.wvu.PrintTitles" localSheetId="5" hidden="1">'Section-2-Procurement-Form'!$7:$7</definedName>
  </definedNames>
  <calcPr fullCalcOnLoad="1"/>
</workbook>
</file>

<file path=xl/comments1.xml><?xml version="1.0" encoding="utf-8"?>
<comments xmlns="http://schemas.openxmlformats.org/spreadsheetml/2006/main">
  <authors>
    <author>jsolomon</author>
  </authors>
  <commentList>
    <comment ref="O6" authorId="0">
      <text>
        <r>
          <rPr>
            <sz val="10"/>
            <rFont val="Arial"/>
            <family val="0"/>
          </rPr>
          <t xml:space="preserve">Please provide the estimated quantity reqired by quarter. </t>
        </r>
        <r>
          <rPr>
            <sz val="10"/>
            <rFont val="Arial"/>
            <family val="0"/>
          </rPr>
          <t xml:space="preserve">
</t>
        </r>
      </text>
    </comment>
    <comment ref="Q6" authorId="0">
      <text>
        <r>
          <rPr>
            <sz val="10"/>
            <rFont val="Arial"/>
            <family val="0"/>
          </rPr>
          <t xml:space="preserve">Preferred Vendor should be on the approved vendor list. If not, provide relevant information and justification to finance to include in SCALA
</t>
        </r>
      </text>
    </comment>
    <comment ref="H6" authorId="0">
      <text>
        <r>
          <rPr>
            <sz val="10"/>
            <rFont val="Arial"/>
            <family val="0"/>
          </rPr>
          <t>This is per Dono</t>
        </r>
        <r>
          <rPr>
            <sz val="10"/>
            <rFont val="Arial"/>
            <family val="0"/>
          </rPr>
          <t xml:space="preserve">r </t>
        </r>
        <r>
          <rPr>
            <sz val="10"/>
            <rFont val="Arial"/>
            <family val="0"/>
          </rPr>
          <t>requirements. Obtain waivers if necessary and in advance prior to commencing /finalization of the purchase of the item. Alert CARE USA Procurement Unit if procurement is restricted to the US.</t>
        </r>
        <r>
          <rPr>
            <sz val="10"/>
            <rFont val="Arial"/>
            <family val="0"/>
          </rPr>
          <t xml:space="preserve">
</t>
        </r>
      </text>
    </comment>
  </commentList>
</comments>
</file>

<file path=xl/comments3.xml><?xml version="1.0" encoding="utf-8"?>
<comments xmlns="http://schemas.openxmlformats.org/spreadsheetml/2006/main">
  <authors>
    <author>jsolomon</author>
  </authors>
  <commentList>
    <comment ref="O6" authorId="0">
      <text>
        <r>
          <rPr>
            <sz val="10"/>
            <rFont val="Arial"/>
            <family val="0"/>
          </rPr>
          <t xml:space="preserve">Please provide the estimated quantity reqired by quarter. </t>
        </r>
        <r>
          <rPr>
            <sz val="10"/>
            <rFont val="Arial"/>
            <family val="0"/>
          </rPr>
          <t xml:space="preserve">
</t>
        </r>
      </text>
    </comment>
    <comment ref="Q6" authorId="0">
      <text>
        <r>
          <rPr>
            <sz val="10"/>
            <rFont val="Arial"/>
            <family val="0"/>
          </rPr>
          <t xml:space="preserve">Preferred Vendor should be on the approved vendor list. If not, provide relevant information and justification to finance to include in SCALA
</t>
        </r>
      </text>
    </comment>
    <comment ref="H6" authorId="0">
      <text>
        <r>
          <rPr>
            <sz val="10"/>
            <rFont val="Arial"/>
            <family val="0"/>
          </rPr>
          <t>This is per Dono</t>
        </r>
        <r>
          <rPr>
            <sz val="10"/>
            <rFont val="Arial"/>
            <family val="0"/>
          </rPr>
          <t xml:space="preserve">r </t>
        </r>
        <r>
          <rPr>
            <sz val="10"/>
            <rFont val="Arial"/>
            <family val="0"/>
          </rPr>
          <t>requirements. Obtain waivers if necessary and in advance prior to commencing /finalization of the purchase of the item. Alert CARE USA Procurement Unit if procurement is restricted to the US.</t>
        </r>
        <r>
          <rPr>
            <sz val="10"/>
            <rFont val="Arial"/>
            <family val="0"/>
          </rPr>
          <t xml:space="preserve">
</t>
        </r>
      </text>
    </comment>
  </commentList>
</comments>
</file>

<file path=xl/comments4.xml><?xml version="1.0" encoding="utf-8"?>
<comments xmlns="http://schemas.openxmlformats.org/spreadsheetml/2006/main">
  <authors>
    <author>jsolomon</author>
  </authors>
  <commentList>
    <comment ref="F6" authorId="0">
      <text>
        <r>
          <rPr>
            <sz val="10"/>
            <rFont val="Arial"/>
            <family val="0"/>
          </rPr>
          <t xml:space="preserve">This section is automatically updated from information on Section-1.
</t>
        </r>
      </text>
    </comment>
    <comment ref="O6" authorId="0">
      <text>
        <r>
          <rPr>
            <sz val="10"/>
            <rFont val="Arial"/>
            <family val="0"/>
          </rPr>
          <t xml:space="preserve">Information in this section should be updated by the Procurement Unit before approval.
</t>
        </r>
      </text>
    </comment>
  </commentList>
</comments>
</file>

<file path=xl/comments6.xml><?xml version="1.0" encoding="utf-8"?>
<comments xmlns="http://schemas.openxmlformats.org/spreadsheetml/2006/main">
  <authors>
    <author>jsolomon</author>
  </authors>
  <commentList>
    <comment ref="F6" authorId="0">
      <text>
        <r>
          <rPr>
            <sz val="10"/>
            <rFont val="Arial"/>
            <family val="0"/>
          </rPr>
          <t xml:space="preserve">This section is automatically updated from information on Section-1.
</t>
        </r>
      </text>
    </comment>
    <comment ref="O6" authorId="0">
      <text>
        <r>
          <rPr>
            <sz val="10"/>
            <rFont val="Arial"/>
            <family val="0"/>
          </rPr>
          <t xml:space="preserve">Information in this section should be updated by the Procurement Unit before approval.
</t>
        </r>
      </text>
    </comment>
  </commentList>
</comments>
</file>

<file path=xl/sharedStrings.xml><?xml version="1.0" encoding="utf-8"?>
<sst xmlns="http://schemas.openxmlformats.org/spreadsheetml/2006/main" count="253" uniqueCount="122">
  <si>
    <r>
      <t>Specifications/Model #:</t>
    </r>
    <r>
      <rPr>
        <sz val="10"/>
        <rFont val="Tw Cen MT"/>
        <family val="2"/>
      </rPr>
      <t xml:space="preserve"> Since the space under this column is limited, provide specifications on a separate sheet if needed.  Items such as vehicles, tractors, computers, etc., require detailed specifications in order to obtain adequate pricing.  If you do not have adequate specifications, please mark </t>
    </r>
    <r>
      <rPr>
        <b/>
        <sz val="10"/>
        <rFont val="Tw Cen MT"/>
        <family val="2"/>
      </rPr>
      <t>"Specs NAV</t>
    </r>
    <r>
      <rPr>
        <sz val="10"/>
        <rFont val="Tw Cen MT"/>
        <family val="2"/>
      </rPr>
      <t xml:space="preserve">" and request Procurement's assistance in researching specifications to meet your particular needs. Becauase CARE has set certain minimum standards with regard to IT equipment/software check with your IT personnel or seek the assistance of the IT unit in Atlanta for help with specifications. </t>
    </r>
  </si>
  <si>
    <r>
      <t>Geo Code:</t>
    </r>
    <r>
      <rPr>
        <sz val="10"/>
        <color indexed="8"/>
        <rFont val="Tw Cen MT"/>
        <family val="2"/>
      </rPr>
      <t xml:space="preserve"> This is the code assigned by the US Government for certain items that are restricted or that need to be purchased in the USA and should also be of US origin. The code is "000". If your project is funded by the US Government, this information will be in the TA document signed between CARE and USAID/OFDA. With regard to other donors, check the individual agreement for any such restrictions. For example, it ECHO requires purchase with the European Union, indicate "EU" under this column.</t>
    </r>
  </si>
  <si>
    <r>
      <t xml:space="preserve">If your total number of items under Column 4 does not equal the total of the items indicated unders Columns 9 thru' 12, an </t>
    </r>
    <r>
      <rPr>
        <b/>
        <sz val="10"/>
        <color indexed="10"/>
        <rFont val="Tw Cen MT"/>
        <family val="2"/>
      </rPr>
      <t>"Error"</t>
    </r>
    <r>
      <rPr>
        <sz val="10"/>
        <color indexed="8"/>
        <rFont val="Tw Cen MT"/>
        <family val="2"/>
      </rPr>
      <t xml:space="preserve"> message will show up at the bottom of Column 12.             </t>
    </r>
  </si>
  <si>
    <t>Columns</t>
  </si>
  <si>
    <t>Item #</t>
  </si>
  <si>
    <t>Item Description</t>
  </si>
  <si>
    <t>Specs/ Model #</t>
  </si>
  <si>
    <t>Qnty</t>
  </si>
  <si>
    <t>Fund Code</t>
  </si>
  <si>
    <t>Jul-Sep</t>
  </si>
  <si>
    <t>Oct-Dec</t>
  </si>
  <si>
    <t>Jan-Mar</t>
  </si>
  <si>
    <t>Apr-Jun</t>
  </si>
  <si>
    <t>Prepared by</t>
  </si>
  <si>
    <t>Name:</t>
  </si>
  <si>
    <t>Title:</t>
  </si>
  <si>
    <t>Reviewed by</t>
  </si>
  <si>
    <t>FY --&gt;&gt;</t>
  </si>
  <si>
    <t>Updated On --&gt;&gt;</t>
  </si>
  <si>
    <t>GEO Code</t>
  </si>
  <si>
    <t>PROGRAM UNIT INFORMATION</t>
  </si>
  <si>
    <t>Name of Program / Project / Unit</t>
  </si>
  <si>
    <t>PN--&gt;</t>
  </si>
  <si>
    <t>EST. QNTY REQUIRED</t>
  </si>
  <si>
    <t>Toyota Landcruiser</t>
  </si>
  <si>
    <t>13-seater LWB</t>
  </si>
  <si>
    <t>PROCUREMENT UNIT REVIEW</t>
  </si>
  <si>
    <t>Are Specs adequate? YES/NO</t>
  </si>
  <si>
    <t>Potential Vendors Located? YES/NO</t>
  </si>
  <si>
    <t>Local Market Avail-ability? YES/NO</t>
  </si>
  <si>
    <t>Budget Listed Adequate? YES/NO</t>
  </si>
  <si>
    <t>Can item be included for Bulk Purchase? YES/NO</t>
  </si>
  <si>
    <t>Approved by / Proj. Manager</t>
  </si>
  <si>
    <t>Date:</t>
  </si>
  <si>
    <t>YES</t>
  </si>
  <si>
    <t>NO</t>
  </si>
  <si>
    <t>N/A</t>
  </si>
  <si>
    <t>CY-2010</t>
  </si>
  <si>
    <t>Updated by (Proc. Unit)</t>
  </si>
  <si>
    <t>Reviewed by/Proc. Manager</t>
  </si>
  <si>
    <t>Do you have a Preferred Vendor? If so, please indicate name/location.</t>
  </si>
  <si>
    <t>CAI001</t>
  </si>
  <si>
    <t>Section - 1 : Program Unit</t>
  </si>
  <si>
    <t>Section - 2 : Procurement Update</t>
  </si>
  <si>
    <t>Toyota, Gibraltar</t>
  </si>
  <si>
    <t>``</t>
  </si>
  <si>
    <t>Note:</t>
  </si>
  <si>
    <r>
      <t>Section 1</t>
    </r>
    <r>
      <rPr>
        <sz val="10"/>
        <rFont val="Tw Cen MT"/>
        <family val="2"/>
      </rPr>
      <t xml:space="preserve"> - deals mainly with a particular Program</t>
    </r>
  </si>
  <si>
    <r>
      <t>Section 2</t>
    </r>
    <r>
      <rPr>
        <sz val="10"/>
        <rFont val="Tw Cen MT"/>
        <family val="2"/>
      </rPr>
      <t xml:space="preserve"> - is an update prepared by the Procurement Unit</t>
    </r>
  </si>
  <si>
    <t>General</t>
  </si>
  <si>
    <t>Donors</t>
  </si>
  <si>
    <r>
      <t>Item Description:</t>
    </r>
    <r>
      <rPr>
        <sz val="10"/>
        <rFont val="Tw Cen MT"/>
        <family val="2"/>
      </rPr>
      <t xml:space="preserve"> Provide a brief description of the item that needs to be procured. </t>
    </r>
  </si>
  <si>
    <t>9 thru' 12</t>
  </si>
  <si>
    <t>Signatures</t>
  </si>
  <si>
    <t>GENERAL INSTRUCTIONS AND GUIDELINES</t>
  </si>
  <si>
    <r>
      <t>USAID:</t>
    </r>
    <r>
      <rPr>
        <sz val="10"/>
        <rFont val="Tw Cen MT"/>
        <family val="2"/>
      </rPr>
      <t xml:space="preserve"> Some of the major restrictions of this donor are: source and origin of the commodity, vetting vendors to be in compliance with OFAC requirements, purchasing from embargoed countries, waivers to be obtained prior to the purchase of some items (such as vehicles), etc.</t>
    </r>
  </si>
  <si>
    <r>
      <t>Adequate Budget?:</t>
    </r>
    <r>
      <rPr>
        <sz val="10"/>
        <rFont val="Tw Cen MT"/>
        <family val="2"/>
      </rPr>
      <t xml:space="preserve"> After the market survey, do you feel that the item requested could be purchased within the estimated budget amount? If not, document your findings immediately and advise all concerned immediately.</t>
    </r>
  </si>
  <si>
    <t>INTERNAL NOTE</t>
  </si>
  <si>
    <r>
      <t xml:space="preserve">Please check on tab entitled </t>
    </r>
    <r>
      <rPr>
        <b/>
        <i/>
        <sz val="10"/>
        <color indexed="10"/>
        <rFont val="Tw Cen MT"/>
        <family val="2"/>
      </rPr>
      <t>"Sect-2-Guidelines-Proc Unit"</t>
    </r>
    <r>
      <rPr>
        <b/>
        <sz val="10"/>
        <color indexed="10"/>
        <rFont val="Tw Cen MT"/>
        <family val="2"/>
      </rPr>
      <t xml:space="preserve"> for more information on this format.</t>
    </r>
  </si>
  <si>
    <r>
      <t xml:space="preserve">Please check on tab entitled </t>
    </r>
    <r>
      <rPr>
        <b/>
        <i/>
        <sz val="10"/>
        <color indexed="10"/>
        <rFont val="Tw Cen MT"/>
        <family val="2"/>
      </rPr>
      <t>"Sect-1-Guidelines-Program"</t>
    </r>
    <r>
      <rPr>
        <b/>
        <sz val="10"/>
        <color indexed="10"/>
        <rFont val="Tw Cen MT"/>
        <family val="2"/>
      </rPr>
      <t xml:space="preserve"> for more information on this format.</t>
    </r>
  </si>
  <si>
    <t>[a] Program Manager, ACD-Program and/or the ACD-Program Support</t>
  </si>
  <si>
    <t>[b] If there are other personnel who have contributed to this document,</t>
  </si>
  <si>
    <t xml:space="preserve">     copies could also be sent to such personnel.</t>
  </si>
  <si>
    <t>Upon completion of update, please distribute to the following:</t>
  </si>
  <si>
    <t>Note to Procurement Unit</t>
  </si>
  <si>
    <r>
      <t>This form has</t>
    </r>
    <r>
      <rPr>
        <b/>
        <sz val="10"/>
        <rFont val="Tw Cen MT"/>
        <family val="2"/>
      </rPr>
      <t xml:space="preserve"> two sections:</t>
    </r>
  </si>
  <si>
    <t>Indicate Required Lead Time</t>
  </si>
  <si>
    <t>3 mnths</t>
  </si>
  <si>
    <t>GENERAL INSTRUCTIONS &amp; GUIDELINES</t>
  </si>
  <si>
    <r>
      <t>Col. 13 &amp; 14:</t>
    </r>
    <r>
      <rPr>
        <sz val="10"/>
        <rFont val="Tw Cen MT"/>
        <family val="2"/>
      </rPr>
      <t xml:space="preserve"> These columns have been left blank on purpose. These columns could be used in the future for any additional item/s that you may feel necessary. </t>
    </r>
  </si>
  <si>
    <r>
      <t xml:space="preserve">If there are special </t>
    </r>
    <r>
      <rPr>
        <b/>
        <sz val="10"/>
        <color indexed="10"/>
        <rFont val="Tw Cen MT"/>
        <family val="2"/>
      </rPr>
      <t>donor restrictions</t>
    </r>
    <r>
      <rPr>
        <sz val="10"/>
        <rFont val="Tw Cen MT"/>
        <family val="2"/>
      </rPr>
      <t xml:space="preserve"> on procuring any of the items, alert the Procurement Unit immediately as some restrictions may increase lead time for delivery. Note that the Program or Project is responsible for obtaining any </t>
    </r>
    <r>
      <rPr>
        <b/>
        <sz val="10"/>
        <color indexed="10"/>
        <rFont val="Tw Cen MT"/>
        <family val="2"/>
      </rPr>
      <t>waivers</t>
    </r>
    <r>
      <rPr>
        <sz val="10"/>
        <rFont val="Tw Cen MT"/>
        <family val="2"/>
      </rPr>
      <t xml:space="preserve"> directly from the donor.</t>
    </r>
  </si>
  <si>
    <r>
      <t>Quantity:</t>
    </r>
    <r>
      <rPr>
        <sz val="10"/>
        <rFont val="Tw Cen MT"/>
        <family val="2"/>
      </rPr>
      <t xml:space="preserve"> Indicate the total quantity required in your project proposal during the current Fiscal Year. If the project is spread over a period exceeding the current FY, any item to be procured beyond the current FY period should not be indicated on this plan.</t>
    </r>
  </si>
  <si>
    <r>
      <t xml:space="preserve">Estimated Unit Cost: </t>
    </r>
    <r>
      <rPr>
        <sz val="10"/>
        <rFont val="Tw Cen MT"/>
        <family val="2"/>
      </rPr>
      <t xml:space="preserve">Based on your project budget, indicate the </t>
    </r>
    <r>
      <rPr>
        <sz val="10"/>
        <color indexed="8"/>
        <rFont val="Tw Cen MT"/>
        <family val="2"/>
      </rPr>
      <t xml:space="preserve">estimated unit cost of the item. Procurement will conduct a market analysis should advise you if the item can or cannot be purchased at that unit cost. </t>
    </r>
  </si>
  <si>
    <r>
      <t>Total Estimated Cost:</t>
    </r>
    <r>
      <rPr>
        <sz val="10"/>
        <color indexed="8"/>
        <rFont val="Tw Cen MT"/>
        <family val="2"/>
      </rPr>
      <t xml:space="preserve"> This information is automatically calculated within the worksheet.</t>
    </r>
  </si>
  <si>
    <r>
      <t>Fund Code:</t>
    </r>
    <r>
      <rPr>
        <sz val="10"/>
        <rFont val="Tw Cen MT"/>
        <family val="2"/>
      </rPr>
      <t xml:space="preserve"> Indicate the fund code to which the item is to be charged.</t>
    </r>
  </si>
  <si>
    <t>ESTIMATED QUANTITY REQUIRED</t>
  </si>
  <si>
    <t>Quantity</t>
  </si>
  <si>
    <r>
      <t>Estimated Quantity Required:</t>
    </r>
    <r>
      <rPr>
        <sz val="10"/>
        <color indexed="8"/>
        <rFont val="Tw Cen MT"/>
        <family val="2"/>
      </rPr>
      <t xml:space="preserve"> Under Columns 9 thru' 12, estimate by FY calendar quarter when you want the item delivered to your project location. This allows Procurement to appropriately plan your delivery schedule and avoid interruptions in your program. Procurement will notify you immediately if  there are any projected delays in purchasing or delivery.</t>
    </r>
  </si>
  <si>
    <r>
      <t>Do you have a preferred vendor?:</t>
    </r>
    <r>
      <rPr>
        <sz val="10"/>
        <rFont val="Tw Cen MT"/>
        <family val="2"/>
      </rPr>
      <t xml:space="preserve"> Under this column, indicate name(s) of any vendors that you have identified or have used sucessfully in the past. The vendor will need to be appropriately screened (including a Bridger check) and the vendor must have the capacity and ability to deliver the item on time and as per specifications. For instance, if the CO has standardized on Dell computers, indicate "Dell" or the name of the dealer / representative for Dell computers at your location. Another would be the purchase of vehicles - Toyotas or Nissans or another brand. It could be dependent on what the CO has standardized as equipment.</t>
    </r>
  </si>
  <si>
    <r>
      <t xml:space="preserve">Only the </t>
    </r>
    <r>
      <rPr>
        <b/>
        <sz val="10"/>
        <color indexed="10"/>
        <rFont val="Tw Cen MT"/>
        <family val="2"/>
      </rPr>
      <t>second part</t>
    </r>
    <r>
      <rPr>
        <sz val="10"/>
        <color indexed="8"/>
        <rFont val="Tw Cen MT"/>
        <family val="2"/>
      </rPr>
      <t xml:space="preserve"> of this form, i.e. from Col. 7 thru' 12 requires Procurement Unit action.</t>
    </r>
  </si>
  <si>
    <r>
      <t>Specifications:</t>
    </r>
    <r>
      <rPr>
        <sz val="10"/>
        <color indexed="8"/>
        <rFont val="Tw Cen MT"/>
        <family val="2"/>
      </rPr>
      <t xml:space="preserve"> Indicate a YES or a NO under this column. If NO, immediately request program to provide you with the clarification. </t>
    </r>
  </si>
  <si>
    <r>
      <t>Potential Vendors:</t>
    </r>
    <r>
      <rPr>
        <sz val="10"/>
        <rFont val="Tw Cen MT"/>
        <family val="2"/>
      </rPr>
      <t xml:space="preserve"> Review the listing of Potential vendors indicated in Section 1. The Procurement Unit should have already have some approved vendors for major items. If the commodity that is being requested has no approved vendor, begin identifying vendors in the market place. </t>
    </r>
  </si>
  <si>
    <r>
      <t>Local Availability:</t>
    </r>
    <r>
      <rPr>
        <sz val="10"/>
        <color indexed="8"/>
        <rFont val="Tw Cen MT"/>
        <family val="2"/>
      </rPr>
      <t xml:space="preserve"> Survey the market and establish if the item to be procured is available locally. If not, the item will have to be procured from overseas markets within your region or through CARE-Atlanta.</t>
    </r>
  </si>
  <si>
    <r>
      <t>Lead Time:</t>
    </r>
    <r>
      <rPr>
        <sz val="10"/>
        <rFont val="Tw Cen MT"/>
        <family val="2"/>
      </rPr>
      <t xml:space="preserve"> After assessing the local/overseas markets, do you think that you have adequate time to follow proper Procurement procedures </t>
    </r>
    <r>
      <rPr>
        <b/>
        <sz val="10"/>
        <rFont val="Tw Cen MT"/>
        <family val="2"/>
      </rPr>
      <t>and</t>
    </r>
    <r>
      <rPr>
        <sz val="10"/>
        <rFont val="Tw Cen MT"/>
        <family val="2"/>
      </rPr>
      <t xml:space="preserve"> ensure the delivery within the time period stated in Section-1 (Col. 9 thru-12)? If not, indicate the approximate lead time required for the entire process to be completed, including delivery at the CO level.</t>
    </r>
  </si>
  <si>
    <r>
      <t xml:space="preserve">If you feel that the lead time is inadequate, please advise Program immediately in writing outlining clearly why a longer lead time is necessary. </t>
    </r>
    <r>
      <rPr>
        <u val="single"/>
        <sz val="10"/>
        <rFont val="Tw Cen MT"/>
        <family val="2"/>
      </rPr>
      <t xml:space="preserve">Such </t>
    </r>
    <r>
      <rPr>
        <b/>
        <u val="single"/>
        <sz val="10"/>
        <color indexed="10"/>
        <rFont val="Tw Cen MT"/>
        <family val="2"/>
      </rPr>
      <t>documentation</t>
    </r>
    <r>
      <rPr>
        <u val="single"/>
        <sz val="10"/>
        <rFont val="Tw Cen MT"/>
        <family val="2"/>
      </rPr>
      <t xml:space="preserve"> is an important aspect in the procurement cycle</t>
    </r>
    <r>
      <rPr>
        <sz val="10"/>
        <rFont val="Tw Cen MT"/>
        <family val="2"/>
      </rPr>
      <t>. While verbal advice is acceptable, it is always advisable to put this down in writing copying all concerned.</t>
    </r>
  </si>
  <si>
    <r>
      <t>Bulk Purchase:</t>
    </r>
    <r>
      <rPr>
        <sz val="10"/>
        <rFont val="Tw Cen MT"/>
        <family val="2"/>
      </rPr>
      <t xml:space="preserve">  If a similar item is being ordered by more than one project in your CO, you can combine the order and take advantage of the bulk purchase discount pricing structure. If the various projects have different delivery dates for the same item, a staggered delivery schedule can be built into the contract with the vendor.</t>
    </r>
  </si>
  <si>
    <t>Estimated Unit Cost - US $</t>
  </si>
  <si>
    <t>Total Estimated Cost - US $</t>
  </si>
  <si>
    <t>Total         Estimated Cost - US $</t>
  </si>
  <si>
    <r>
      <t xml:space="preserve">Based on this template, the Procurement Unit can begin to review the local market and source the purchases specificed. </t>
    </r>
    <r>
      <rPr>
        <b/>
        <i/>
        <sz val="10"/>
        <rFont val="Tw Cen MT"/>
        <family val="2"/>
      </rPr>
      <t xml:space="preserve">NOTE that direct procurement activity can only begin when an authorized </t>
    </r>
    <r>
      <rPr>
        <b/>
        <i/>
        <sz val="10"/>
        <color indexed="10"/>
        <rFont val="Tw Cen MT"/>
        <family val="2"/>
      </rPr>
      <t>Purchase Request</t>
    </r>
    <r>
      <rPr>
        <b/>
        <i/>
        <sz val="10"/>
        <rFont val="Tw Cen MT"/>
        <family val="2"/>
      </rPr>
      <t xml:space="preserve"> is submitted to the Procurement Unit.</t>
    </r>
  </si>
  <si>
    <r>
      <t xml:space="preserve">You can also access Procurement specific requirements of </t>
    </r>
    <r>
      <rPr>
        <b/>
        <sz val="10"/>
        <color indexed="10"/>
        <rFont val="Tw Cen MT"/>
        <family val="2"/>
      </rPr>
      <t>AusAid, CIDA, DANIDA, DFID, European Aid (EU) and NORAD</t>
    </r>
    <r>
      <rPr>
        <sz val="10"/>
        <rFont val="Tw Cen MT"/>
        <family val="2"/>
      </rPr>
      <t xml:space="preserve"> at </t>
    </r>
    <r>
      <rPr>
        <b/>
        <sz val="10"/>
        <rFont val="Tw Cen MT"/>
        <family val="2"/>
      </rPr>
      <t>http://compliance.care.org</t>
    </r>
    <r>
      <rPr>
        <sz val="10"/>
        <rFont val="Tw Cen MT"/>
        <family val="2"/>
      </rPr>
      <t>.</t>
    </r>
  </si>
  <si>
    <r>
      <t>Whenever a revised forecast is submitted to procurement, please do not forget to change the date as well - see the top right hand corner of the form.</t>
    </r>
    <r>
      <rPr>
        <b/>
        <i/>
        <sz val="10"/>
        <rFont val="Tw Cen MT"/>
        <family val="2"/>
      </rPr>
      <t xml:space="preserve">  </t>
    </r>
  </si>
  <si>
    <r>
      <t xml:space="preserve">It is presumed that each program or unit is aware of specific donor requirements and/or waivers if applicable. However, if further clarification is needed, log on to </t>
    </r>
    <r>
      <rPr>
        <b/>
        <u val="single"/>
        <sz val="10"/>
        <color indexed="10"/>
        <rFont val="Tw Cen MT"/>
        <family val="2"/>
      </rPr>
      <t>http://compliance.care.org.</t>
    </r>
    <r>
      <rPr>
        <sz val="10"/>
        <rFont val="Tw Cen MT"/>
        <family val="2"/>
      </rPr>
      <t xml:space="preserve"> The username is: </t>
    </r>
    <r>
      <rPr>
        <b/>
        <sz val="10"/>
        <color indexed="10"/>
        <rFont val="Tw Cen MT"/>
        <family val="2"/>
      </rPr>
      <t>wsscare\care</t>
    </r>
    <r>
      <rPr>
        <sz val="10"/>
        <rFont val="Tw Cen MT"/>
        <family val="2"/>
      </rPr>
      <t xml:space="preserve"> and the password is: </t>
    </r>
    <r>
      <rPr>
        <b/>
        <sz val="10"/>
        <color indexed="10"/>
        <rFont val="Tw Cen MT"/>
        <family val="2"/>
      </rPr>
      <t>abc!123</t>
    </r>
    <r>
      <rPr>
        <sz val="10"/>
        <rFont val="Tw Cen MT"/>
        <family val="2"/>
      </rPr>
      <t xml:space="preserve">. To access the site, please be sure to input the username and password correctly.  For example, the above username is a back-slash (“\”) and not a forward-slash (“/”). </t>
    </r>
    <r>
      <rPr>
        <sz val="10"/>
        <rFont val="Tahoma"/>
        <family val="2"/>
      </rPr>
      <t xml:space="preserve"> </t>
    </r>
    <r>
      <rPr>
        <sz val="10"/>
        <rFont val="Tw Cen MT"/>
        <family val="2"/>
      </rPr>
      <t xml:space="preserve">If you have difficulty with the website, please send an e-mail request to Eric Johnson, Associate Legal Counsel &amp; Compliance Officer - e-mail: </t>
    </r>
    <r>
      <rPr>
        <b/>
        <sz val="10"/>
        <rFont val="Tw Cen MT"/>
        <family val="2"/>
      </rPr>
      <t>ejohnson@care.org</t>
    </r>
    <r>
      <rPr>
        <sz val="10"/>
        <rFont val="Tw Cen MT"/>
        <family val="2"/>
      </rPr>
      <t xml:space="preserve">. </t>
    </r>
  </si>
  <si>
    <r>
      <t>ECHO:</t>
    </r>
    <r>
      <rPr>
        <sz val="10"/>
        <rFont val="Tw Cen MT"/>
        <family val="2"/>
      </rPr>
      <t xml:space="preserve"> refer to Annex-4 of the Framework Partnership Agreement of ECHO for details instructions relating to procurement (accessed from </t>
    </r>
    <r>
      <rPr>
        <b/>
        <sz val="10"/>
        <rFont val="Tw Cen MT"/>
        <family val="2"/>
      </rPr>
      <t>http://compliance.care.org.</t>
    </r>
    <r>
      <rPr>
        <sz val="10"/>
        <rFont val="Tw Cen MT"/>
        <family val="2"/>
      </rPr>
      <t>).</t>
    </r>
  </si>
  <si>
    <t>Agriculture Development Project, Undawata</t>
  </si>
  <si>
    <r>
      <t xml:space="preserve">Prepare and submit this form to the Procurement Unit for each individual program, project or unit for critical items only </t>
    </r>
    <r>
      <rPr>
        <sz val="10"/>
        <rFont val="Tw Cen MT"/>
        <family val="2"/>
      </rPr>
      <t xml:space="preserve">.  </t>
    </r>
  </si>
  <si>
    <t>If this form is utilized it is recommended to revise the forecast if a particular program's activities change based on the situation, or if adjustments are dictated by donor requirements or funding.</t>
  </si>
  <si>
    <t>The forecast of items/quantities needed is based on what is in the proposal and approved by the donor for critical items.</t>
  </si>
  <si>
    <t xml:space="preserve">This forecast is optional but if prepared review and sign before routing to procurement. </t>
  </si>
  <si>
    <r>
      <t>Col. 1 thru 6</t>
    </r>
    <r>
      <rPr>
        <sz val="10"/>
        <color indexed="8"/>
        <rFont val="Tw Cen MT"/>
        <family val="2"/>
      </rPr>
      <t xml:space="preserve"> are automaticlaly copied from Section-1</t>
    </r>
  </si>
  <si>
    <t>Guidelines/ Instructions for Procurement Unit- If the program unit decides to complete the forecast form then Procurement must complete section 2</t>
  </si>
  <si>
    <t>SECTION - 1: PROGRAM UNIT ACTIONS</t>
  </si>
  <si>
    <r>
      <t xml:space="preserve">If the item is to be procured has a </t>
    </r>
    <r>
      <rPr>
        <b/>
        <sz val="10"/>
        <color indexed="10"/>
        <rFont val="Tw Cen MT"/>
        <family val="2"/>
      </rPr>
      <t>Geo Code of "000"</t>
    </r>
    <r>
      <rPr>
        <sz val="10"/>
        <color indexed="8"/>
        <rFont val="Tw Cen MT"/>
        <family val="2"/>
      </rPr>
      <t xml:space="preserve">, i.e. the item should be sourced and procured in the US only, please advise the </t>
    </r>
    <r>
      <rPr>
        <b/>
        <u val="single"/>
        <sz val="10"/>
        <color indexed="10"/>
        <rFont val="Tw Cen MT"/>
        <family val="2"/>
      </rPr>
      <t>CARE-Atlanta Procurement Unit immediately via email @hqprocurement@care.org</t>
    </r>
    <r>
      <rPr>
        <sz val="10"/>
        <color indexed="8"/>
        <rFont val="Tw Cen MT"/>
        <family val="2"/>
      </rPr>
      <t xml:space="preserve">. If an item is of U.S. source and origin, you must plan for a longer lead time for shipping from the U.S. </t>
    </r>
  </si>
  <si>
    <t>KSB Submersible Pumps</t>
  </si>
  <si>
    <t>380V/6" dia w/pipes-50'</t>
  </si>
  <si>
    <t>Tractors - w/front loader</t>
  </si>
  <si>
    <t>See details specs attached</t>
  </si>
  <si>
    <t>000</t>
  </si>
  <si>
    <t>CARE USA</t>
  </si>
  <si>
    <t>Tractors - w/o front loader</t>
  </si>
  <si>
    <t>HP Printers - w/printer cable</t>
  </si>
  <si>
    <t>Model Laserjet 2200D</t>
  </si>
  <si>
    <t>Dell Desktop Computers</t>
  </si>
  <si>
    <t>Model Inspiron D800</t>
  </si>
  <si>
    <t>CARE-USA</t>
  </si>
  <si>
    <t>6 mnths</t>
  </si>
  <si>
    <t>2 mnths</t>
  </si>
  <si>
    <t>SECTION 2 - PROCUREMENT UNIT ACTIONS                            
(If Program completes section 1)</t>
  </si>
  <si>
    <t>OPTIONAL - PROCUREMENT FORECAST FORM</t>
  </si>
  <si>
    <t>OPTIONAL PROCUREMENT FORECAST FORM</t>
  </si>
  <si>
    <t>PROCUREMENT FORECAST FORM</t>
  </si>
  <si>
    <r>
      <t xml:space="preserve">Instructions &amp; Guidelines </t>
    </r>
    <r>
      <rPr>
        <b/>
        <sz val="12"/>
        <rFont val="Tw Cen MT"/>
        <family val="2"/>
      </rPr>
      <t xml:space="preserve">- Procurement Forecasting is </t>
    </r>
    <r>
      <rPr>
        <b/>
        <sz val="12"/>
        <color indexed="10"/>
        <rFont val="Tw Cen MT"/>
        <family val="2"/>
      </rPr>
      <t>optional</t>
    </r>
    <r>
      <rPr>
        <sz val="12"/>
        <rFont val="Tw Cen MT"/>
        <family val="2"/>
      </rPr>
      <t xml:space="preserve"> </t>
    </r>
    <r>
      <rPr>
        <b/>
        <sz val="12"/>
        <rFont val="Tw Cen MT"/>
        <family val="2"/>
      </rPr>
      <t>and not required. If Program chooses to prepare a forecast, please follow the steps below if utilizing this form.</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</si>
</sst>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dddd\,\ mmmm\ dd\,\ yyyy"/>
    <numFmt numFmtId="167" formatCode="[$-409]d\-mmm\-yy;@"/>
    <numFmt numFmtId="168" formatCode="&quot;Yes&quot;;&quot;Yes&quot;;&quot;No&quot;"/>
    <numFmt numFmtId="169" formatCode="&quot;True&quot;;&quot;True&quot;;&quot;False&quot;"/>
    <numFmt numFmtId="170" formatCode="&quot;On&quot;;&quot;On&quot;;&quot;Off&quot;"/>
    <numFmt numFmtId="171" formatCode="[$€-2]\ #,##0.00_);[Red]\([$€-2]\ #,##0.00\)"/>
  </numFmts>
  <fonts count="32">
    <font>
      <sz val="10"/>
      <name val="Arial"/>
      <family val="0"/>
    </font>
    <font>
      <b/>
      <sz val="10"/>
      <name val="Comic Sans MS"/>
      <family val="4"/>
    </font>
    <font>
      <b/>
      <sz val="12"/>
      <name val="Comic Sans MS"/>
      <family val="4"/>
    </font>
    <font>
      <b/>
      <sz val="10"/>
      <name val="Tw Cen MT"/>
      <family val="2"/>
    </font>
    <font>
      <b/>
      <sz val="11"/>
      <name val="Tw Cen MT"/>
      <family val="2"/>
    </font>
    <font>
      <sz val="11"/>
      <name val="Tw Cen MT"/>
      <family val="2"/>
    </font>
    <font>
      <sz val="8"/>
      <name val="Arial"/>
      <family val="0"/>
    </font>
    <font>
      <sz val="10"/>
      <name val="Tw Cen MT"/>
      <family val="2"/>
    </font>
    <font>
      <b/>
      <sz val="10"/>
      <name val="Arial"/>
      <family val="0"/>
    </font>
    <font>
      <b/>
      <sz val="8"/>
      <name val="Tw Cen MT"/>
      <family val="2"/>
    </font>
    <font>
      <b/>
      <sz val="8"/>
      <name val="Comic Sans MS"/>
      <family val="4"/>
    </font>
    <font>
      <b/>
      <sz val="10"/>
      <color indexed="10"/>
      <name val="Tw Cen MT"/>
      <family val="2"/>
    </font>
    <font>
      <u val="single"/>
      <sz val="10"/>
      <color indexed="12"/>
      <name val="Arial"/>
      <family val="0"/>
    </font>
    <font>
      <u val="single"/>
      <sz val="10"/>
      <color indexed="36"/>
      <name val="Arial"/>
      <family val="0"/>
    </font>
    <font>
      <sz val="12"/>
      <name val="Comic Sans MS"/>
      <family val="4"/>
    </font>
    <font>
      <sz val="10"/>
      <color indexed="8"/>
      <name val="Tw Cen MT"/>
      <family val="2"/>
    </font>
    <font>
      <b/>
      <u val="single"/>
      <sz val="10"/>
      <color indexed="10"/>
      <name val="Tw Cen MT"/>
      <family val="2"/>
    </font>
    <font>
      <b/>
      <i/>
      <sz val="10"/>
      <color indexed="10"/>
      <name val="Tw Cen MT"/>
      <family val="2"/>
    </font>
    <font>
      <b/>
      <sz val="9"/>
      <color indexed="10"/>
      <name val="Tw Cen MT"/>
      <family val="2"/>
    </font>
    <font>
      <b/>
      <sz val="11"/>
      <color indexed="10"/>
      <name val="Tw Cen MT"/>
      <family val="2"/>
    </font>
    <font>
      <b/>
      <sz val="12"/>
      <color indexed="10"/>
      <name val="Comic Sans MS"/>
      <family val="4"/>
    </font>
    <font>
      <b/>
      <sz val="12"/>
      <name val="Tw Cen MT"/>
      <family val="2"/>
    </font>
    <font>
      <sz val="10"/>
      <color indexed="10"/>
      <name val="Arial"/>
      <family val="0"/>
    </font>
    <font>
      <b/>
      <i/>
      <sz val="10"/>
      <name val="Tw Cen MT"/>
      <family val="2"/>
    </font>
    <font>
      <sz val="10"/>
      <name val="Tahoma"/>
      <family val="2"/>
    </font>
    <font>
      <u val="single"/>
      <sz val="10"/>
      <name val="Tw Cen MT"/>
      <family val="2"/>
    </font>
    <font>
      <sz val="12"/>
      <name val="Tw Cen MT"/>
      <family val="2"/>
    </font>
    <font>
      <b/>
      <sz val="12"/>
      <color indexed="10"/>
      <name val="Tw Cen MT"/>
      <family val="2"/>
    </font>
    <font>
      <b/>
      <u val="single"/>
      <sz val="12"/>
      <name val="Tw Cen MT"/>
      <family val="2"/>
    </font>
    <font>
      <sz val="8"/>
      <name val="Tahoma"/>
      <family val="0"/>
    </font>
    <font>
      <b/>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1">
    <border>
      <left/>
      <right/>
      <top/>
      <bottom/>
      <diagonal/>
    </border>
    <border>
      <left style="double"/>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style="double"/>
      <bottom style="double"/>
    </border>
    <border>
      <left style="thin"/>
      <right style="thin"/>
      <top style="double"/>
      <bottom style="double"/>
    </border>
    <border>
      <left style="thin"/>
      <right>
        <color indexed="63"/>
      </right>
      <top style="double"/>
      <bottom style="double"/>
    </border>
    <border>
      <left style="double"/>
      <right style="double"/>
      <top>
        <color indexed="63"/>
      </top>
      <bottom>
        <color indexed="63"/>
      </bottom>
    </border>
    <border>
      <left style="thin"/>
      <right>
        <color indexed="63"/>
      </right>
      <top>
        <color indexed="63"/>
      </top>
      <bottom style="thin"/>
    </border>
    <border>
      <left>
        <color indexed="63"/>
      </left>
      <right>
        <color indexed="63"/>
      </right>
      <top style="double"/>
      <bottom style="double"/>
    </border>
    <border>
      <left>
        <color indexed="63"/>
      </left>
      <right style="double"/>
      <top style="double"/>
      <bottom style="double"/>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double"/>
      <top style="double"/>
      <bottom style="double"/>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double"/>
      <right style="thin"/>
      <top>
        <color indexed="63"/>
      </top>
      <bottom style="thin"/>
    </border>
    <border>
      <left style="double"/>
      <right style="thin"/>
      <top style="thin"/>
      <bottom style="thin"/>
    </border>
    <border>
      <left style="double"/>
      <right>
        <color indexed="63"/>
      </right>
      <top>
        <color indexed="63"/>
      </top>
      <bottom>
        <color indexed="63"/>
      </bottom>
    </border>
    <border>
      <left style="double"/>
      <right style="double"/>
      <top style="thin"/>
      <bottom style="thin"/>
    </border>
    <border>
      <left style="double"/>
      <right style="double"/>
      <top style="thin"/>
      <bottom style="double"/>
    </border>
    <border>
      <left style="double"/>
      <right style="double"/>
      <top>
        <color indexed="63"/>
      </top>
      <bottom style="thin"/>
    </border>
    <border>
      <left style="double"/>
      <right style="double"/>
      <top style="double"/>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n"/>
      <top style="thin"/>
      <bottom>
        <color indexed="63"/>
      </bottom>
    </border>
    <border>
      <left style="thin"/>
      <right style="double"/>
      <top>
        <color indexed="63"/>
      </top>
      <bottom style="thin"/>
    </border>
    <border>
      <left style="thin"/>
      <right style="double"/>
      <top style="thin"/>
      <bottom style="thin"/>
    </border>
    <border>
      <left>
        <color indexed="63"/>
      </left>
      <right style="thin"/>
      <top>
        <color indexed="63"/>
      </top>
      <bottom>
        <color indexed="63"/>
      </bottom>
    </border>
    <border>
      <left style="thin"/>
      <right style="double"/>
      <top>
        <color indexed="63"/>
      </top>
      <bottom style="medium"/>
    </border>
    <border>
      <left style="thin"/>
      <right style="double"/>
      <top style="thin"/>
      <bottom style="medium"/>
    </border>
    <border>
      <left style="thin"/>
      <right style="double"/>
      <top>
        <color indexed="63"/>
      </top>
      <bottom style="double"/>
    </border>
    <border>
      <left style="double"/>
      <right style="thin"/>
      <top>
        <color indexed="63"/>
      </top>
      <bottom style="medium"/>
    </border>
    <border>
      <left style="double"/>
      <right style="thin"/>
      <top>
        <color indexed="63"/>
      </top>
      <bottom style="double"/>
    </border>
    <border>
      <left style="thin"/>
      <right style="double"/>
      <top style="medium"/>
      <bottom style="thin"/>
    </border>
    <border>
      <left style="thin"/>
      <right style="double"/>
      <top style="double"/>
      <bottom style="thin"/>
    </border>
    <border>
      <left style="double"/>
      <right style="double"/>
      <top style="double"/>
      <bottom>
        <color indexed="63"/>
      </bottom>
    </border>
    <border>
      <left style="double"/>
      <right style="double"/>
      <top>
        <color indexed="63"/>
      </top>
      <bottom style="double"/>
    </border>
    <border>
      <left style="double"/>
      <right style="double"/>
      <top style="double"/>
      <bottom style="thin"/>
    </border>
    <border>
      <left style="double"/>
      <right style="double"/>
      <top style="thin"/>
      <bottom>
        <color indexed="63"/>
      </bottom>
    </border>
    <border>
      <left style="double"/>
      <right style="thin"/>
      <top style="medium"/>
      <bottom>
        <color indexed="63"/>
      </bottom>
    </border>
    <border>
      <left style="double"/>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4" fillId="0" borderId="1" xfId="0" applyFont="1" applyBorder="1" applyAlignment="1">
      <alignment horizontal="centerContinuous"/>
    </xf>
    <xf numFmtId="0" fontId="0" fillId="0" borderId="0" xfId="0" applyAlignment="1">
      <alignment horizontal="center"/>
    </xf>
    <xf numFmtId="0" fontId="0" fillId="0" borderId="0" xfId="0" applyAlignment="1">
      <alignment vertical="center" wrapText="1"/>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8" xfId="0" applyBorder="1" applyAlignment="1">
      <alignment/>
    </xf>
    <xf numFmtId="0" fontId="0" fillId="0" borderId="9" xfId="0" applyBorder="1" applyAlignment="1">
      <alignment horizontal="center"/>
    </xf>
    <xf numFmtId="0" fontId="4" fillId="0" borderId="8" xfId="0" applyFont="1" applyBorder="1" applyAlignment="1">
      <alignment horizont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0" fillId="0" borderId="12" xfId="0" applyBorder="1" applyAlignment="1">
      <alignment/>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
    </xf>
    <xf numFmtId="0" fontId="7" fillId="0" borderId="5" xfId="0" applyFont="1" applyBorder="1" applyAlignment="1">
      <alignment horizontal="center"/>
    </xf>
    <xf numFmtId="0" fontId="8" fillId="0" borderId="8" xfId="0" applyFont="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6" xfId="0" applyFont="1" applyFill="1" applyBorder="1" applyAlignment="1">
      <alignment horizontal="center" vertical="center"/>
    </xf>
    <xf numFmtId="1" fontId="3" fillId="2" borderId="5" xfId="15" applyNumberFormat="1" applyFont="1" applyFill="1" applyBorder="1" applyAlignment="1">
      <alignment horizontal="center" vertical="center"/>
    </xf>
    <xf numFmtId="1" fontId="3" fillId="2" borderId="6" xfId="15" applyNumberFormat="1" applyFont="1" applyFill="1" applyBorder="1" applyAlignment="1">
      <alignment horizontal="center" vertical="center"/>
    </xf>
    <xf numFmtId="1" fontId="3" fillId="2" borderId="16" xfId="15" applyNumberFormat="1" applyFont="1" applyFill="1" applyBorder="1" applyAlignment="1">
      <alignment horizontal="center" vertical="center"/>
    </xf>
    <xf numFmtId="0" fontId="7" fillId="0" borderId="17" xfId="0" applyFont="1" applyBorder="1" applyAlignment="1">
      <alignment/>
    </xf>
    <xf numFmtId="0" fontId="7" fillId="0" borderId="8" xfId="0" applyFont="1" applyBorder="1" applyAlignment="1">
      <alignment/>
    </xf>
    <xf numFmtId="0" fontId="7" fillId="0" borderId="18" xfId="0" applyFont="1" applyBorder="1" applyAlignment="1">
      <alignment horizontal="center"/>
    </xf>
    <xf numFmtId="0" fontId="7" fillId="0" borderId="17" xfId="0" applyFont="1" applyBorder="1" applyAlignment="1">
      <alignment horizontal="center"/>
    </xf>
    <xf numFmtId="43" fontId="7" fillId="0" borderId="17" xfId="15" applyFont="1" applyBorder="1" applyAlignment="1">
      <alignment/>
    </xf>
    <xf numFmtId="43" fontId="7" fillId="0" borderId="9" xfId="15" applyFont="1" applyBorder="1" applyAlignment="1">
      <alignment/>
    </xf>
    <xf numFmtId="0" fontId="7" fillId="0" borderId="19" xfId="0" applyFont="1" applyBorder="1" applyAlignment="1">
      <alignment/>
    </xf>
    <xf numFmtId="0" fontId="7" fillId="0" borderId="14" xfId="0" applyFont="1" applyBorder="1" applyAlignment="1">
      <alignment horizontal="center"/>
    </xf>
    <xf numFmtId="0" fontId="7" fillId="0" borderId="19" xfId="0" applyFont="1" applyBorder="1" applyAlignment="1">
      <alignment horizontal="center"/>
    </xf>
    <xf numFmtId="43" fontId="7" fillId="0" borderId="19" xfId="15" applyFont="1" applyBorder="1" applyAlignment="1">
      <alignment/>
    </xf>
    <xf numFmtId="0" fontId="7" fillId="2" borderId="6" xfId="0" applyFont="1" applyFill="1" applyBorder="1" applyAlignment="1">
      <alignment/>
    </xf>
    <xf numFmtId="43" fontId="3" fillId="3" borderId="16" xfId="15" applyFont="1" applyFill="1" applyBorder="1" applyAlignment="1">
      <alignment/>
    </xf>
    <xf numFmtId="0" fontId="9" fillId="0" borderId="19" xfId="0" applyFont="1" applyBorder="1" applyAlignment="1">
      <alignment/>
    </xf>
    <xf numFmtId="0" fontId="6" fillId="0" borderId="20" xfId="0" applyFont="1" applyBorder="1" applyAlignment="1">
      <alignment/>
    </xf>
    <xf numFmtId="0" fontId="9" fillId="2" borderId="19" xfId="0" applyFont="1"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9" fillId="0" borderId="23" xfId="0" applyFont="1" applyBorder="1" applyAlignment="1">
      <alignment/>
    </xf>
    <xf numFmtId="0" fontId="9" fillId="2" borderId="23" xfId="0" applyFont="1" applyFill="1" applyBorder="1" applyAlignment="1">
      <alignment horizontal="centerContinuous"/>
    </xf>
    <xf numFmtId="0" fontId="9" fillId="2" borderId="13" xfId="0" applyFont="1" applyFill="1" applyBorder="1" applyAlignment="1">
      <alignment horizontal="centerContinuous"/>
    </xf>
    <xf numFmtId="0" fontId="1" fillId="0" borderId="0" xfId="0" applyFont="1" applyAlignment="1">
      <alignment horizontal="right"/>
    </xf>
    <xf numFmtId="0" fontId="7" fillId="0" borderId="24" xfId="0" applyFont="1" applyBorder="1" applyAlignment="1">
      <alignment horizontal="center"/>
    </xf>
    <xf numFmtId="0" fontId="7" fillId="0" borderId="25" xfId="0" applyFont="1" applyBorder="1" applyAlignment="1">
      <alignment horizontal="center"/>
    </xf>
    <xf numFmtId="0" fontId="7" fillId="2" borderId="5" xfId="0" applyFont="1" applyFill="1" applyBorder="1" applyAlignment="1">
      <alignment horizontal="center"/>
    </xf>
    <xf numFmtId="0" fontId="3" fillId="2" borderId="5" xfId="0" applyFont="1" applyFill="1" applyBorder="1" applyAlignment="1">
      <alignment horizontal="center"/>
    </xf>
    <xf numFmtId="0" fontId="3" fillId="2" borderId="16" xfId="0" applyFont="1" applyFill="1" applyBorder="1" applyAlignment="1">
      <alignment horizontal="center"/>
    </xf>
    <xf numFmtId="43" fontId="7" fillId="2" borderId="6" xfId="15" applyFont="1" applyFill="1" applyBorder="1" applyAlignment="1">
      <alignment/>
    </xf>
    <xf numFmtId="165" fontId="7" fillId="0" borderId="17" xfId="15" applyNumberFormat="1" applyFont="1" applyBorder="1" applyAlignment="1">
      <alignment/>
    </xf>
    <xf numFmtId="165" fontId="7" fillId="0" borderId="19" xfId="15" applyNumberFormat="1" applyFont="1" applyBorder="1" applyAlignment="1">
      <alignment/>
    </xf>
    <xf numFmtId="43" fontId="11" fillId="0" borderId="0" xfId="15" applyFont="1" applyAlignment="1" applyProtection="1">
      <alignment horizontal="center"/>
      <protection hidden="1" locked="0"/>
    </xf>
    <xf numFmtId="0" fontId="0" fillId="0" borderId="13" xfId="0" applyBorder="1" applyAlignment="1">
      <alignment/>
    </xf>
    <xf numFmtId="0" fontId="0" fillId="0" borderId="14" xfId="0" applyBorder="1" applyAlignment="1">
      <alignment/>
    </xf>
    <xf numFmtId="0" fontId="10" fillId="0" borderId="0" xfId="0" applyFont="1" applyAlignment="1">
      <alignment horizontal="centerContinuous" vertical="top"/>
    </xf>
    <xf numFmtId="0" fontId="0" fillId="0" borderId="0" xfId="0" applyAlignment="1">
      <alignment horizontal="centerContinuous"/>
    </xf>
    <xf numFmtId="0" fontId="0" fillId="0" borderId="0" xfId="0" applyBorder="1" applyAlignment="1">
      <alignment/>
    </xf>
    <xf numFmtId="0" fontId="4" fillId="0" borderId="0" xfId="0" applyFont="1" applyBorder="1" applyAlignment="1">
      <alignment horizontal="center"/>
    </xf>
    <xf numFmtId="0" fontId="7" fillId="0" borderId="0" xfId="0" applyFont="1" applyBorder="1" applyAlignment="1">
      <alignment/>
    </xf>
    <xf numFmtId="0" fontId="7" fillId="0" borderId="26" xfId="0" applyFont="1" applyBorder="1" applyAlignment="1">
      <alignment/>
    </xf>
    <xf numFmtId="0" fontId="8" fillId="0" borderId="0" xfId="0" applyFont="1" applyBorder="1" applyAlignment="1">
      <alignment vertical="center"/>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xf>
    <xf numFmtId="0" fontId="3" fillId="0" borderId="19" xfId="0" applyFont="1" applyBorder="1" applyAlignment="1">
      <alignment horizontal="right"/>
    </xf>
    <xf numFmtId="0" fontId="4" fillId="0" borderId="26" xfId="0" applyFont="1" applyBorder="1" applyAlignment="1">
      <alignment horizontal="center"/>
    </xf>
    <xf numFmtId="0" fontId="3" fillId="2" borderId="30" xfId="0" applyFont="1" applyFill="1" applyBorder="1" applyAlignment="1">
      <alignment horizontal="center" vertical="center"/>
    </xf>
    <xf numFmtId="165" fontId="7" fillId="0" borderId="24" xfId="15" applyNumberFormat="1" applyFont="1" applyBorder="1" applyAlignment="1">
      <alignment/>
    </xf>
    <xf numFmtId="165" fontId="7" fillId="0" borderId="9" xfId="15" applyNumberFormat="1" applyFont="1" applyBorder="1" applyAlignment="1">
      <alignment/>
    </xf>
    <xf numFmtId="165" fontId="7" fillId="0" borderId="25" xfId="15" applyNumberFormat="1" applyFont="1" applyBorder="1" applyAlignment="1">
      <alignment/>
    </xf>
    <xf numFmtId="165" fontId="7" fillId="0" borderId="23" xfId="15" applyNumberFormat="1" applyFont="1" applyBorder="1" applyAlignment="1">
      <alignment/>
    </xf>
    <xf numFmtId="165" fontId="3" fillId="3" borderId="5" xfId="15" applyNumberFormat="1" applyFont="1" applyFill="1" applyBorder="1" applyAlignment="1">
      <alignment/>
    </xf>
    <xf numFmtId="165" fontId="3" fillId="3" borderId="6" xfId="15" applyNumberFormat="1" applyFont="1" applyFill="1" applyBorder="1" applyAlignment="1">
      <alignment/>
    </xf>
    <xf numFmtId="165" fontId="3" fillId="3" borderId="16" xfId="15" applyNumberFormat="1" applyFont="1" applyFill="1" applyBorder="1" applyAlignment="1">
      <alignment/>
    </xf>
    <xf numFmtId="0" fontId="7" fillId="0" borderId="17"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pplyProtection="1">
      <alignment vertical="center" wrapText="1"/>
      <protection hidden="1"/>
    </xf>
    <xf numFmtId="0" fontId="3" fillId="0" borderId="0" xfId="0" applyFont="1" applyAlignment="1">
      <alignment/>
    </xf>
    <xf numFmtId="0" fontId="0" fillId="0" borderId="26" xfId="0" applyBorder="1" applyAlignment="1">
      <alignment vertical="center" wrapText="1"/>
    </xf>
    <xf numFmtId="1" fontId="8" fillId="0" borderId="26" xfId="0" applyNumberFormat="1" applyFont="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1" fontId="3" fillId="2" borderId="30" xfId="0" applyNumberFormat="1" applyFont="1" applyFill="1" applyBorder="1" applyAlignment="1">
      <alignment horizontal="center"/>
    </xf>
    <xf numFmtId="0" fontId="7" fillId="0" borderId="14" xfId="0" applyFont="1" applyBorder="1" applyAlignment="1" quotePrefix="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2" borderId="6" xfId="0" applyFont="1" applyFill="1" applyBorder="1" applyAlignment="1">
      <alignment horizontal="center"/>
    </xf>
    <xf numFmtId="0" fontId="3" fillId="0" borderId="10" xfId="0" applyFont="1" applyBorder="1" applyAlignment="1">
      <alignment horizontal="centerContinuous"/>
    </xf>
    <xf numFmtId="0" fontId="3" fillId="0" borderId="11" xfId="0" applyFont="1" applyBorder="1" applyAlignment="1">
      <alignment horizontal="centerContinuous"/>
    </xf>
    <xf numFmtId="0" fontId="0" fillId="0" borderId="21" xfId="0" applyBorder="1" applyAlignment="1">
      <alignment/>
    </xf>
    <xf numFmtId="0" fontId="0" fillId="0" borderId="34" xfId="0" applyBorder="1" applyAlignment="1">
      <alignment/>
    </xf>
    <xf numFmtId="0" fontId="0" fillId="0" borderId="22" xfId="0" applyBorder="1" applyAlignment="1">
      <alignment/>
    </xf>
    <xf numFmtId="0" fontId="0" fillId="0" borderId="18" xfId="0" applyBorder="1" applyAlignment="1">
      <alignment/>
    </xf>
    <xf numFmtId="0" fontId="0" fillId="2" borderId="13" xfId="0" applyFill="1" applyBorder="1" applyAlignment="1">
      <alignment horizontal="centerContinuous"/>
    </xf>
    <xf numFmtId="0" fontId="0" fillId="2" borderId="14" xfId="0" applyFill="1" applyBorder="1" applyAlignment="1">
      <alignment horizontal="centerContinuous"/>
    </xf>
    <xf numFmtId="0" fontId="0" fillId="0" borderId="0" xfId="0" applyBorder="1" applyAlignment="1">
      <alignment horizontal="center"/>
    </xf>
    <xf numFmtId="0" fontId="9" fillId="0" borderId="0" xfId="0" applyFont="1" applyBorder="1" applyAlignment="1">
      <alignment/>
    </xf>
    <xf numFmtId="0" fontId="0" fillId="3" borderId="0" xfId="0" applyFill="1" applyBorder="1" applyAlignment="1">
      <alignment horizontal="center"/>
    </xf>
    <xf numFmtId="0" fontId="9" fillId="3" borderId="0" xfId="0" applyFont="1" applyFill="1" applyBorder="1" applyAlignment="1">
      <alignment horizontal="centerContinuous"/>
    </xf>
    <xf numFmtId="0" fontId="0" fillId="2" borderId="5" xfId="0" applyFill="1" applyBorder="1" applyAlignment="1">
      <alignment/>
    </xf>
    <xf numFmtId="0" fontId="0" fillId="2" borderId="6" xfId="0" applyFill="1" applyBorder="1" applyAlignment="1">
      <alignment/>
    </xf>
    <xf numFmtId="0" fontId="0" fillId="2" borderId="16" xfId="0" applyFill="1" applyBorder="1" applyAlignment="1">
      <alignment/>
    </xf>
    <xf numFmtId="0" fontId="7" fillId="0" borderId="35" xfId="0" applyFont="1" applyBorder="1" applyAlignment="1">
      <alignment/>
    </xf>
    <xf numFmtId="0" fontId="7" fillId="0" borderId="36" xfId="0" applyFont="1" applyBorder="1" applyAlignment="1">
      <alignment/>
    </xf>
    <xf numFmtId="0" fontId="2" fillId="0" borderId="13" xfId="0" applyFont="1" applyBorder="1" applyAlignment="1">
      <alignment horizontal="centerContinuous"/>
    </xf>
    <xf numFmtId="167" fontId="0" fillId="0" borderId="14" xfId="0" applyNumberFormat="1" applyBorder="1" applyAlignment="1">
      <alignment horizontal="centerContinuous"/>
    </xf>
    <xf numFmtId="0" fontId="4" fillId="0" borderId="17" xfId="0" applyFont="1" applyBorder="1" applyAlignment="1">
      <alignment horizontal="center"/>
    </xf>
    <xf numFmtId="15" fontId="4" fillId="0" borderId="19" xfId="0" applyNumberFormat="1" applyFont="1" applyBorder="1" applyAlignment="1">
      <alignment horizontal="center"/>
    </xf>
    <xf numFmtId="167" fontId="4" fillId="0" borderId="23" xfId="0" applyNumberFormat="1" applyFont="1" applyBorder="1" applyAlignment="1">
      <alignment horizontal="centerContinuous"/>
    </xf>
    <xf numFmtId="0" fontId="4" fillId="0" borderId="23" xfId="0" applyFont="1" applyBorder="1" applyAlignment="1">
      <alignment horizontal="centerContinuous"/>
    </xf>
    <xf numFmtId="0" fontId="3" fillId="0" borderId="13" xfId="0" applyFont="1" applyBorder="1" applyAlignment="1">
      <alignment horizontal="centerContinuous"/>
    </xf>
    <xf numFmtId="0" fontId="3" fillId="0" borderId="23" xfId="0" applyFont="1" applyBorder="1" applyAlignment="1">
      <alignment horizontal="right"/>
    </xf>
    <xf numFmtId="0" fontId="3" fillId="0" borderId="14" xfId="0" applyFont="1" applyBorder="1" applyAlignment="1">
      <alignment horizontal="centerContinuous"/>
    </xf>
    <xf numFmtId="0" fontId="14" fillId="0" borderId="23" xfId="0" applyFont="1" applyBorder="1" applyAlignment="1">
      <alignment horizontal="centerContinuous"/>
    </xf>
    <xf numFmtId="0" fontId="0" fillId="0" borderId="37" xfId="0" applyBorder="1" applyAlignment="1">
      <alignment horizontal="centerContinuous"/>
    </xf>
    <xf numFmtId="0" fontId="0" fillId="0" borderId="0" xfId="0" applyBorder="1" applyAlignment="1">
      <alignment horizontal="centerContinuous"/>
    </xf>
    <xf numFmtId="0" fontId="0" fillId="3" borderId="0" xfId="0" applyFill="1" applyBorder="1" applyAlignment="1">
      <alignment horizontal="centerContinuous"/>
    </xf>
    <xf numFmtId="0" fontId="0" fillId="3" borderId="0" xfId="0" applyFill="1" applyBorder="1" applyAlignment="1">
      <alignment/>
    </xf>
    <xf numFmtId="0" fontId="11"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11" fillId="0" borderId="0" xfId="0" applyFont="1" applyAlignment="1">
      <alignment/>
    </xf>
    <xf numFmtId="0" fontId="0" fillId="0" borderId="0" xfId="0" applyAlignment="1">
      <alignment horizontal="center" vertical="center" wrapText="1"/>
    </xf>
    <xf numFmtId="0" fontId="0" fillId="0" borderId="0" xfId="0" applyAlignment="1">
      <alignment vertical="top" wrapText="1"/>
    </xf>
    <xf numFmtId="0" fontId="8" fillId="0" borderId="18" xfId="0" applyFont="1" applyBorder="1" applyAlignment="1">
      <alignment horizontal="centerContinuous" vertical="top" wrapText="1"/>
    </xf>
    <xf numFmtId="0" fontId="2" fillId="0" borderId="9" xfId="0" applyFont="1" applyBorder="1" applyAlignment="1">
      <alignment horizontal="centerContinuous" vertical="center" wrapText="1"/>
    </xf>
    <xf numFmtId="0" fontId="7" fillId="0" borderId="0" xfId="0" applyFont="1" applyAlignment="1">
      <alignment vertical="top" wrapText="1"/>
    </xf>
    <xf numFmtId="0" fontId="7" fillId="0" borderId="36" xfId="0" applyFont="1" applyBorder="1" applyAlignment="1">
      <alignment vertical="top" wrapText="1"/>
    </xf>
    <xf numFmtId="0" fontId="7" fillId="0" borderId="35" xfId="0" applyFont="1" applyBorder="1" applyAlignment="1">
      <alignment vertical="top" wrapText="1"/>
    </xf>
    <xf numFmtId="0" fontId="15" fillId="0" borderId="36" xfId="0" applyFont="1" applyBorder="1" applyAlignment="1">
      <alignment vertical="top" wrapText="1"/>
    </xf>
    <xf numFmtId="0" fontId="11" fillId="0" borderId="36" xfId="0" applyFont="1" applyBorder="1" applyAlignment="1">
      <alignment vertical="top" wrapText="1"/>
    </xf>
    <xf numFmtId="0" fontId="7" fillId="0" borderId="38" xfId="0" applyFont="1" applyBorder="1" applyAlignment="1">
      <alignment vertical="top" wrapText="1"/>
    </xf>
    <xf numFmtId="0" fontId="15" fillId="0" borderId="36" xfId="0" applyFont="1" applyBorder="1" applyAlignment="1">
      <alignment vertical="center" wrapText="1"/>
    </xf>
    <xf numFmtId="0" fontId="4" fillId="0" borderId="16" xfId="0" applyFont="1" applyBorder="1" applyAlignment="1">
      <alignment horizontal="center"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3" fillId="0" borderId="41" xfId="0" applyFont="1" applyBorder="1" applyAlignment="1">
      <alignment horizontal="center" vertical="center" wrapText="1"/>
    </xf>
    <xf numFmtId="0" fontId="11" fillId="0" borderId="38" xfId="0" applyFont="1" applyBorder="1" applyAlignment="1">
      <alignment vertical="top" wrapText="1"/>
    </xf>
    <xf numFmtId="0" fontId="3" fillId="0" borderId="42" xfId="0" applyFont="1" applyBorder="1" applyAlignment="1">
      <alignment horizontal="center" vertical="center"/>
    </xf>
    <xf numFmtId="0" fontId="15" fillId="0" borderId="39" xfId="0" applyFont="1" applyBorder="1" applyAlignment="1">
      <alignment vertical="top" wrapText="1"/>
    </xf>
    <xf numFmtId="0" fontId="11" fillId="0" borderId="39" xfId="0" applyFont="1" applyBorder="1" applyAlignment="1">
      <alignment vertical="top" wrapText="1"/>
    </xf>
    <xf numFmtId="0" fontId="15" fillId="0" borderId="38" xfId="0" applyFont="1" applyBorder="1" applyAlignment="1">
      <alignment vertical="top" wrapText="1"/>
    </xf>
    <xf numFmtId="0" fontId="15" fillId="0" borderId="35" xfId="0" applyFont="1" applyBorder="1" applyAlignment="1">
      <alignment vertical="center" wrapText="1"/>
    </xf>
    <xf numFmtId="0" fontId="3" fillId="0" borderId="42" xfId="0" applyFont="1" applyBorder="1" applyAlignment="1">
      <alignment/>
    </xf>
    <xf numFmtId="0" fontId="3" fillId="2" borderId="41" xfId="0" applyFont="1" applyFill="1" applyBorder="1" applyAlignment="1">
      <alignment horizontal="center" vertical="center" wrapText="1"/>
    </xf>
    <xf numFmtId="0" fontId="11" fillId="2" borderId="38" xfId="0" applyFont="1" applyFill="1" applyBorder="1" applyAlignment="1">
      <alignment vertical="top" wrapText="1"/>
    </xf>
    <xf numFmtId="0" fontId="9" fillId="0" borderId="0" xfId="0" applyFont="1" applyBorder="1" applyAlignment="1">
      <alignment horizontal="left"/>
    </xf>
    <xf numFmtId="0" fontId="9" fillId="3" borderId="0" xfId="0" applyFont="1" applyFill="1" applyBorder="1" applyAlignment="1">
      <alignment horizontal="left"/>
    </xf>
    <xf numFmtId="0" fontId="9" fillId="0" borderId="0" xfId="0" applyFont="1" applyAlignment="1">
      <alignment/>
    </xf>
    <xf numFmtId="0" fontId="18" fillId="3" borderId="0" xfId="0" applyFont="1" applyFill="1" applyBorder="1" applyAlignment="1">
      <alignment horizontal="centerContinuous"/>
    </xf>
    <xf numFmtId="0" fontId="0" fillId="0" borderId="15" xfId="0" applyBorder="1" applyAlignment="1">
      <alignment/>
    </xf>
    <xf numFmtId="0" fontId="6" fillId="0" borderId="9" xfId="0" applyFont="1" applyBorder="1" applyAlignment="1">
      <alignment/>
    </xf>
    <xf numFmtId="0" fontId="21" fillId="0" borderId="5" xfId="0" applyFont="1" applyBorder="1" applyAlignment="1">
      <alignment horizontal="center" vertical="center" wrapText="1"/>
    </xf>
    <xf numFmtId="0" fontId="19" fillId="3" borderId="0" xfId="0" applyFont="1" applyFill="1" applyBorder="1" applyAlignment="1">
      <alignment horizontal="centerContinuous"/>
    </xf>
    <xf numFmtId="0" fontId="20" fillId="0" borderId="23" xfId="0" applyFont="1" applyBorder="1" applyAlignment="1">
      <alignment horizontal="centerContinuous"/>
    </xf>
    <xf numFmtId="0" fontId="22" fillId="0" borderId="13" xfId="0" applyFont="1" applyBorder="1" applyAlignment="1">
      <alignment horizontal="centerContinuous"/>
    </xf>
    <xf numFmtId="0" fontId="22" fillId="0" borderId="14" xfId="0" applyFont="1" applyBorder="1" applyAlignment="1">
      <alignment horizontal="centerContinuous"/>
    </xf>
    <xf numFmtId="0" fontId="11" fillId="0" borderId="43" xfId="0" applyFont="1" applyBorder="1" applyAlignment="1">
      <alignment vertical="top" wrapText="1"/>
    </xf>
    <xf numFmtId="0" fontId="3" fillId="3" borderId="32" xfId="0" applyFont="1" applyFill="1" applyBorder="1" applyAlignment="1">
      <alignment horizontal="center" vertical="center" wrapText="1"/>
    </xf>
    <xf numFmtId="0" fontId="20" fillId="3" borderId="15" xfId="0" applyFont="1" applyFill="1" applyBorder="1" applyAlignment="1">
      <alignment horizontal="centerContinuous" vertical="center" wrapText="1"/>
    </xf>
    <xf numFmtId="0" fontId="8" fillId="3" borderId="34" xfId="0" applyFont="1" applyFill="1" applyBorder="1" applyAlignment="1">
      <alignment horizontal="centerContinuous" vertical="top" wrapText="1"/>
    </xf>
    <xf numFmtId="0" fontId="11" fillId="3" borderId="35" xfId="0" applyFont="1" applyFill="1" applyBorder="1" applyAlignment="1">
      <alignment vertical="top" wrapText="1"/>
    </xf>
    <xf numFmtId="0" fontId="11" fillId="3" borderId="38" xfId="0" applyFont="1" applyFill="1" applyBorder="1" applyAlignment="1">
      <alignment vertical="top" wrapText="1"/>
    </xf>
    <xf numFmtId="0" fontId="7" fillId="3" borderId="39" xfId="0" applyFont="1" applyFill="1" applyBorder="1" applyAlignment="1">
      <alignment vertical="top" wrapText="1"/>
    </xf>
    <xf numFmtId="0" fontId="3" fillId="3" borderId="6" xfId="0" applyFont="1" applyFill="1" applyBorder="1" applyAlignment="1">
      <alignment horizontal="center"/>
    </xf>
    <xf numFmtId="0" fontId="7" fillId="3" borderId="17" xfId="0" applyFont="1" applyFill="1" applyBorder="1" applyAlignment="1">
      <alignment horizontal="center"/>
    </xf>
    <xf numFmtId="0" fontId="7" fillId="3" borderId="19" xfId="0" applyFont="1" applyFill="1" applyBorder="1" applyAlignment="1">
      <alignment horizontal="center"/>
    </xf>
    <xf numFmtId="0" fontId="7" fillId="3" borderId="44" xfId="0" applyFont="1" applyFill="1" applyBorder="1" applyAlignment="1">
      <alignment vertical="top" wrapText="1"/>
    </xf>
    <xf numFmtId="0" fontId="7" fillId="3" borderId="43" xfId="0" applyFont="1" applyFill="1" applyBorder="1" applyAlignment="1">
      <alignment vertical="top" wrapText="1"/>
    </xf>
    <xf numFmtId="0" fontId="20" fillId="3" borderId="23" xfId="0" applyFont="1" applyFill="1" applyBorder="1" applyAlignment="1">
      <alignment horizontal="centerContinuous"/>
    </xf>
    <xf numFmtId="0" fontId="22" fillId="3" borderId="13" xfId="0" applyFont="1" applyFill="1" applyBorder="1" applyAlignment="1">
      <alignment horizontal="centerContinuous"/>
    </xf>
    <xf numFmtId="0" fontId="22" fillId="3" borderId="14" xfId="0" applyFont="1" applyFill="1" applyBorder="1" applyAlignment="1">
      <alignment horizontal="centerContinuous"/>
    </xf>
    <xf numFmtId="0" fontId="28" fillId="0" borderId="16" xfId="0" applyFont="1" applyBorder="1" applyAlignment="1">
      <alignment horizontal="left" vertical="center" wrapText="1"/>
    </xf>
    <xf numFmtId="0" fontId="2" fillId="0" borderId="23" xfId="0" applyFont="1" applyBorder="1" applyAlignment="1">
      <alignment horizontal="centerContinuous"/>
    </xf>
    <xf numFmtId="0" fontId="7" fillId="0" borderId="18" xfId="0" applyFont="1" applyBorder="1" applyAlignment="1" quotePrefix="1">
      <alignment horizont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48" xfId="0" applyBorder="1" applyAlignment="1">
      <alignment horizontal="center" vertical="center" wrapText="1"/>
    </xf>
    <xf numFmtId="0" fontId="3" fillId="0" borderId="49" xfId="0" applyFont="1" applyBorder="1" applyAlignment="1">
      <alignment horizontal="center" vertical="center" wrapText="1"/>
    </xf>
    <xf numFmtId="0" fontId="0" fillId="0" borderId="50" xfId="0" applyBorder="1" applyAlignment="1">
      <alignment horizontal="center" vertical="center" wrapText="1"/>
    </xf>
    <xf numFmtId="0" fontId="0" fillId="0" borderId="41" xfId="0" applyBorder="1" applyAlignment="1">
      <alignment horizontal="center" vertical="center" wrapText="1"/>
    </xf>
    <xf numFmtId="0" fontId="3" fillId="0" borderId="3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1"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care.org/images/GlobalHP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care.org/images/GlobalHP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www.care.org/images/GlobalHP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www.care.org/images/GlobalHP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0</xdr:col>
      <xdr:colOff>381000</xdr:colOff>
      <xdr:row>2</xdr:row>
      <xdr:rowOff>0</xdr:rowOff>
    </xdr:to>
    <xdr:pic>
      <xdr:nvPicPr>
        <xdr:cNvPr id="1" name="Picture 6" descr="care"/>
        <xdr:cNvPicPr preferRelativeResize="1">
          <a:picLocks noChangeAspect="1"/>
        </xdr:cNvPicPr>
      </xdr:nvPicPr>
      <xdr:blipFill>
        <a:blip r:link="rId1"/>
        <a:stretch>
          <a:fillRect/>
        </a:stretch>
      </xdr:blipFill>
      <xdr:spPr>
        <a:xfrm>
          <a:off x="47625" y="38100"/>
          <a:ext cx="333375" cy="428625"/>
        </a:xfrm>
        <a:prstGeom prst="rect">
          <a:avLst/>
        </a:prstGeom>
        <a:noFill/>
        <a:ln w="9525" cmpd="sng">
          <a:noFill/>
        </a:ln>
      </xdr:spPr>
    </xdr:pic>
    <xdr:clientData/>
  </xdr:twoCellAnchor>
  <xdr:twoCellAnchor>
    <xdr:from>
      <xdr:col>2</xdr:col>
      <xdr:colOff>28575</xdr:colOff>
      <xdr:row>20</xdr:row>
      <xdr:rowOff>57150</xdr:rowOff>
    </xdr:from>
    <xdr:to>
      <xdr:col>3</xdr:col>
      <xdr:colOff>295275</xdr:colOff>
      <xdr:row>22</xdr:row>
      <xdr:rowOff>180975</xdr:rowOff>
    </xdr:to>
    <xdr:sp>
      <xdr:nvSpPr>
        <xdr:cNvPr id="2" name="AutoShape 8"/>
        <xdr:cNvSpPr>
          <a:spLocks/>
        </xdr:cNvSpPr>
      </xdr:nvSpPr>
      <xdr:spPr>
        <a:xfrm>
          <a:off x="2219325" y="5029200"/>
          <a:ext cx="1809750" cy="581025"/>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FFFFFF"/>
              </a:solidFill>
              <a:latin typeface="Comic Sans MS"/>
              <a:cs typeface="Comic Sans MS"/>
            </a:rPr>
            <a:t>E X A M P L 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0</xdr:col>
      <xdr:colOff>381000</xdr:colOff>
      <xdr:row>2</xdr:row>
      <xdr:rowOff>0</xdr:rowOff>
    </xdr:to>
    <xdr:pic>
      <xdr:nvPicPr>
        <xdr:cNvPr id="1" name="Picture 4" descr="care"/>
        <xdr:cNvPicPr preferRelativeResize="1">
          <a:picLocks noChangeAspect="1"/>
        </xdr:cNvPicPr>
      </xdr:nvPicPr>
      <xdr:blipFill>
        <a:blip r:link="rId1"/>
        <a:stretch>
          <a:fillRect/>
        </a:stretch>
      </xdr:blipFill>
      <xdr:spPr>
        <a:xfrm>
          <a:off x="47625" y="38100"/>
          <a:ext cx="3333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381000</xdr:colOff>
      <xdr:row>2</xdr:row>
      <xdr:rowOff>0</xdr:rowOff>
    </xdr:to>
    <xdr:pic>
      <xdr:nvPicPr>
        <xdr:cNvPr id="1" name="Picture 1" descr="care"/>
        <xdr:cNvPicPr preferRelativeResize="1">
          <a:picLocks noChangeAspect="1"/>
        </xdr:cNvPicPr>
      </xdr:nvPicPr>
      <xdr:blipFill>
        <a:blip r:link="rId1"/>
        <a:stretch>
          <a:fillRect/>
        </a:stretch>
      </xdr:blipFill>
      <xdr:spPr>
        <a:xfrm>
          <a:off x="47625" y="28575"/>
          <a:ext cx="333375" cy="438150"/>
        </a:xfrm>
        <a:prstGeom prst="rect">
          <a:avLst/>
        </a:prstGeom>
        <a:noFill/>
        <a:ln w="9525" cmpd="sng">
          <a:noFill/>
        </a:ln>
      </xdr:spPr>
    </xdr:pic>
    <xdr:clientData/>
  </xdr:twoCellAnchor>
  <xdr:twoCellAnchor>
    <xdr:from>
      <xdr:col>2</xdr:col>
      <xdr:colOff>28575</xdr:colOff>
      <xdr:row>18</xdr:row>
      <xdr:rowOff>85725</xdr:rowOff>
    </xdr:from>
    <xdr:to>
      <xdr:col>3</xdr:col>
      <xdr:colOff>295275</xdr:colOff>
      <xdr:row>20</xdr:row>
      <xdr:rowOff>209550</xdr:rowOff>
    </xdr:to>
    <xdr:sp>
      <xdr:nvSpPr>
        <xdr:cNvPr id="2" name="AutoShape 9"/>
        <xdr:cNvSpPr>
          <a:spLocks/>
        </xdr:cNvSpPr>
      </xdr:nvSpPr>
      <xdr:spPr>
        <a:xfrm>
          <a:off x="2219325" y="5172075"/>
          <a:ext cx="1809750" cy="581025"/>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FFFFFF"/>
              </a:solidFill>
              <a:latin typeface="Comic Sans MS"/>
              <a:cs typeface="Comic Sans MS"/>
            </a:rPr>
            <a:t>E X A M P L 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381000</xdr:colOff>
      <xdr:row>2</xdr:row>
      <xdr:rowOff>0</xdr:rowOff>
    </xdr:to>
    <xdr:pic>
      <xdr:nvPicPr>
        <xdr:cNvPr id="1" name="Picture 1" descr="care"/>
        <xdr:cNvPicPr preferRelativeResize="1">
          <a:picLocks noChangeAspect="1"/>
        </xdr:cNvPicPr>
      </xdr:nvPicPr>
      <xdr:blipFill>
        <a:blip r:link="rId1"/>
        <a:stretch>
          <a:fillRect/>
        </a:stretch>
      </xdr:blipFill>
      <xdr:spPr>
        <a:xfrm>
          <a:off x="47625" y="28575"/>
          <a:ext cx="3333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U77"/>
  <sheetViews>
    <sheetView workbookViewId="0" topLeftCell="A1">
      <selection activeCell="L2" sqref="L2"/>
    </sheetView>
  </sheetViews>
  <sheetFormatPr defaultColWidth="9.140625" defaultRowHeight="12.75"/>
  <cols>
    <col min="1" max="1" width="6.7109375" style="0" customWidth="1"/>
    <col min="2" max="2" width="26.140625" style="0" customWidth="1"/>
    <col min="3" max="3" width="23.140625" style="0" customWidth="1"/>
    <col min="5" max="5" width="10.7109375" style="0" customWidth="1"/>
    <col min="6" max="6" width="12.7109375" style="0" customWidth="1"/>
    <col min="7" max="7" width="1.7109375" style="0" customWidth="1"/>
    <col min="8" max="8" width="7.7109375" style="0" customWidth="1"/>
    <col min="9" max="9" width="1.7109375" style="0" customWidth="1"/>
    <col min="10" max="10" width="7.7109375" style="0" customWidth="1"/>
    <col min="11" max="11" width="1.7109375" style="0" customWidth="1"/>
    <col min="12" max="15" width="7.7109375" style="0" customWidth="1"/>
    <col min="16" max="16" width="1.7109375" style="0" customWidth="1"/>
    <col min="17" max="17" width="23.28125" style="0" customWidth="1"/>
  </cols>
  <sheetData>
    <row r="1" spans="12:17" ht="17.25" customHeight="1">
      <c r="L1" s="181" t="s">
        <v>118</v>
      </c>
      <c r="M1" s="112"/>
      <c r="N1" s="16"/>
      <c r="O1" s="16"/>
      <c r="P1" s="16"/>
      <c r="Q1" s="17"/>
    </row>
    <row r="2" spans="12:17" ht="19.5">
      <c r="L2" s="123"/>
      <c r="M2" s="177" t="s">
        <v>42</v>
      </c>
      <c r="N2" s="178"/>
      <c r="O2" s="178"/>
      <c r="P2" s="178"/>
      <c r="Q2" s="179"/>
    </row>
    <row r="3" spans="2:17" ht="19.5">
      <c r="B3" s="121" t="s">
        <v>94</v>
      </c>
      <c r="C3" s="16"/>
      <c r="D3" s="16"/>
      <c r="E3" s="112"/>
      <c r="F3" s="17"/>
      <c r="H3" s="119" t="s">
        <v>22</v>
      </c>
      <c r="I3" s="120"/>
      <c r="J3" s="120" t="s">
        <v>41</v>
      </c>
      <c r="O3" s="48"/>
      <c r="P3" s="48" t="s">
        <v>17</v>
      </c>
      <c r="Q3" s="114" t="s">
        <v>37</v>
      </c>
    </row>
    <row r="4" spans="2:17" ht="16.5">
      <c r="B4" s="60" t="s">
        <v>21</v>
      </c>
      <c r="C4" s="61"/>
      <c r="D4" s="61"/>
      <c r="E4" s="61"/>
      <c r="F4" s="61"/>
      <c r="O4" s="48"/>
      <c r="P4" s="48" t="s">
        <v>18</v>
      </c>
      <c r="Q4" s="115">
        <v>40009</v>
      </c>
    </row>
    <row r="5" ht="13.5" thickBot="1"/>
    <row r="6" spans="1:17" ht="15.75" thickBot="1" thickTop="1">
      <c r="A6" s="1" t="s">
        <v>20</v>
      </c>
      <c r="B6" s="13"/>
      <c r="C6" s="13"/>
      <c r="D6" s="13"/>
      <c r="E6" s="13"/>
      <c r="F6" s="14"/>
      <c r="H6" s="183" t="s">
        <v>19</v>
      </c>
      <c r="I6" s="10"/>
      <c r="J6" s="183" t="s">
        <v>8</v>
      </c>
      <c r="K6" s="62"/>
      <c r="L6" s="4" t="s">
        <v>75</v>
      </c>
      <c r="M6" s="5"/>
      <c r="N6" s="5"/>
      <c r="O6" s="6"/>
      <c r="Q6" s="185" t="s">
        <v>40</v>
      </c>
    </row>
    <row r="7" spans="1:21" ht="58.5" thickBot="1" thickTop="1">
      <c r="A7" s="7" t="s">
        <v>4</v>
      </c>
      <c r="B7" s="8" t="s">
        <v>5</v>
      </c>
      <c r="C7" s="8" t="s">
        <v>6</v>
      </c>
      <c r="D7" s="8" t="s">
        <v>76</v>
      </c>
      <c r="E7" s="8" t="s">
        <v>86</v>
      </c>
      <c r="F7" s="9" t="s">
        <v>87</v>
      </c>
      <c r="G7" s="71"/>
      <c r="H7" s="184"/>
      <c r="I7" s="12"/>
      <c r="J7" s="184"/>
      <c r="K7" s="63"/>
      <c r="L7" s="7" t="s">
        <v>9</v>
      </c>
      <c r="M7" s="8" t="s">
        <v>10</v>
      </c>
      <c r="N7" s="8" t="s">
        <v>11</v>
      </c>
      <c r="O7" s="9" t="s">
        <v>12</v>
      </c>
      <c r="P7" s="84"/>
      <c r="Q7" s="186"/>
      <c r="R7" s="3"/>
      <c r="S7" s="3"/>
      <c r="T7" s="3"/>
      <c r="U7" s="3"/>
    </row>
    <row r="8" spans="1:17" ht="15" customHeight="1" thickBot="1" thickTop="1">
      <c r="A8" s="21">
        <v>1</v>
      </c>
      <c r="B8" s="22">
        <f>A8+1</f>
        <v>2</v>
      </c>
      <c r="C8" s="22">
        <f>B8+1</f>
        <v>3</v>
      </c>
      <c r="D8" s="22">
        <f>C8+1</f>
        <v>4</v>
      </c>
      <c r="E8" s="22">
        <f>D8+1</f>
        <v>5</v>
      </c>
      <c r="F8" s="23">
        <f>E8+1</f>
        <v>6</v>
      </c>
      <c r="G8" s="20"/>
      <c r="H8" s="21">
        <f>F8+1</f>
        <v>7</v>
      </c>
      <c r="I8" s="20"/>
      <c r="J8" s="72">
        <f>H8+1</f>
        <v>8</v>
      </c>
      <c r="K8" s="66"/>
      <c r="L8" s="24">
        <f>J8+1</f>
        <v>9</v>
      </c>
      <c r="M8" s="25">
        <f>L8+1</f>
        <v>10</v>
      </c>
      <c r="N8" s="25">
        <f>M8+1</f>
        <v>11</v>
      </c>
      <c r="O8" s="26">
        <f>N8+1</f>
        <v>12</v>
      </c>
      <c r="P8" s="85"/>
      <c r="Q8" s="89">
        <f>O8+1</f>
        <v>13</v>
      </c>
    </row>
    <row r="9" spans="1:17" ht="18" customHeight="1" thickTop="1">
      <c r="A9" s="49">
        <v>1</v>
      </c>
      <c r="B9" s="80" t="s">
        <v>24</v>
      </c>
      <c r="C9" s="80" t="s">
        <v>25</v>
      </c>
      <c r="D9" s="55">
        <v>1</v>
      </c>
      <c r="E9" s="31">
        <v>28000</v>
      </c>
      <c r="F9" s="32">
        <f aca="true" t="shared" si="0" ref="F9:F14">D9*E9</f>
        <v>28000</v>
      </c>
      <c r="G9" s="28"/>
      <c r="H9" s="182" t="s">
        <v>107</v>
      </c>
      <c r="I9" s="28"/>
      <c r="J9" s="69"/>
      <c r="K9" s="64"/>
      <c r="L9" s="73"/>
      <c r="M9" s="55">
        <v>1</v>
      </c>
      <c r="N9" s="55"/>
      <c r="O9" s="74"/>
      <c r="P9" s="65"/>
      <c r="Q9" s="69" t="s">
        <v>44</v>
      </c>
    </row>
    <row r="10" spans="1:17" ht="18" customHeight="1">
      <c r="A10" s="50">
        <f>A9+1</f>
        <v>2</v>
      </c>
      <c r="B10" s="81" t="s">
        <v>103</v>
      </c>
      <c r="C10" s="81" t="s">
        <v>104</v>
      </c>
      <c r="D10" s="56">
        <v>12</v>
      </c>
      <c r="E10" s="36">
        <v>1250</v>
      </c>
      <c r="F10" s="32">
        <f t="shared" si="0"/>
        <v>15000</v>
      </c>
      <c r="G10" s="28"/>
      <c r="H10" s="90" t="s">
        <v>107</v>
      </c>
      <c r="I10" s="28"/>
      <c r="J10" s="67"/>
      <c r="K10" s="64"/>
      <c r="L10" s="75"/>
      <c r="M10" s="56">
        <v>12</v>
      </c>
      <c r="N10" s="56"/>
      <c r="O10" s="76"/>
      <c r="P10" s="65"/>
      <c r="Q10" s="67" t="s">
        <v>35</v>
      </c>
    </row>
    <row r="11" spans="1:17" ht="18" customHeight="1">
      <c r="A11" s="50">
        <f>A10+1</f>
        <v>3</v>
      </c>
      <c r="B11" s="81" t="s">
        <v>105</v>
      </c>
      <c r="C11" s="81" t="s">
        <v>106</v>
      </c>
      <c r="D11" s="56">
        <v>4</v>
      </c>
      <c r="E11" s="36">
        <v>35000</v>
      </c>
      <c r="F11" s="32">
        <f t="shared" si="0"/>
        <v>140000</v>
      </c>
      <c r="G11" s="28"/>
      <c r="H11" s="90" t="s">
        <v>107</v>
      </c>
      <c r="I11" s="28"/>
      <c r="J11" s="67"/>
      <c r="K11" s="64"/>
      <c r="L11" s="75"/>
      <c r="M11" s="56">
        <v>4</v>
      </c>
      <c r="N11" s="56"/>
      <c r="O11" s="76"/>
      <c r="P11" s="65"/>
      <c r="Q11" s="67" t="s">
        <v>108</v>
      </c>
    </row>
    <row r="12" spans="1:17" ht="18" customHeight="1">
      <c r="A12" s="50">
        <f>A11+1</f>
        <v>4</v>
      </c>
      <c r="B12" s="81" t="s">
        <v>109</v>
      </c>
      <c r="C12" s="81" t="s">
        <v>106</v>
      </c>
      <c r="D12" s="56">
        <v>3</v>
      </c>
      <c r="E12" s="36">
        <v>30000</v>
      </c>
      <c r="F12" s="32">
        <f t="shared" si="0"/>
        <v>90000</v>
      </c>
      <c r="G12" s="28"/>
      <c r="H12" s="90" t="s">
        <v>107</v>
      </c>
      <c r="I12" s="28"/>
      <c r="J12" s="67"/>
      <c r="K12" s="64"/>
      <c r="L12" s="75"/>
      <c r="M12" s="56">
        <v>3</v>
      </c>
      <c r="N12" s="56"/>
      <c r="O12" s="76"/>
      <c r="P12" s="65"/>
      <c r="Q12" s="67" t="s">
        <v>108</v>
      </c>
    </row>
    <row r="13" spans="1:17" ht="18" customHeight="1">
      <c r="A13" s="50">
        <f>A12+1</f>
        <v>5</v>
      </c>
      <c r="B13" s="81" t="s">
        <v>110</v>
      </c>
      <c r="C13" s="81" t="s">
        <v>111</v>
      </c>
      <c r="D13" s="56">
        <v>5</v>
      </c>
      <c r="E13" s="36">
        <v>500</v>
      </c>
      <c r="F13" s="32">
        <f t="shared" si="0"/>
        <v>2500</v>
      </c>
      <c r="G13" s="28"/>
      <c r="H13" s="90" t="s">
        <v>107</v>
      </c>
      <c r="I13" s="28"/>
      <c r="J13" s="67"/>
      <c r="K13" s="64"/>
      <c r="L13" s="75">
        <v>2</v>
      </c>
      <c r="M13" s="56">
        <v>2</v>
      </c>
      <c r="N13" s="56">
        <v>1</v>
      </c>
      <c r="O13" s="76"/>
      <c r="P13" s="65"/>
      <c r="Q13" s="67" t="s">
        <v>108</v>
      </c>
    </row>
    <row r="14" spans="1:17" ht="18" customHeight="1">
      <c r="A14" s="50">
        <f>A13+1</f>
        <v>6</v>
      </c>
      <c r="B14" s="81" t="s">
        <v>112</v>
      </c>
      <c r="C14" s="81" t="s">
        <v>113</v>
      </c>
      <c r="D14" s="56">
        <v>15</v>
      </c>
      <c r="E14" s="36">
        <v>1200</v>
      </c>
      <c r="F14" s="32">
        <f t="shared" si="0"/>
        <v>18000</v>
      </c>
      <c r="G14" s="28"/>
      <c r="H14" s="90" t="s">
        <v>107</v>
      </c>
      <c r="I14" s="28"/>
      <c r="J14" s="67"/>
      <c r="K14" s="64"/>
      <c r="L14" s="75">
        <v>6</v>
      </c>
      <c r="M14" s="56">
        <v>6</v>
      </c>
      <c r="N14" s="56">
        <v>2</v>
      </c>
      <c r="O14" s="76">
        <v>1</v>
      </c>
      <c r="P14" s="65"/>
      <c r="Q14" s="67" t="s">
        <v>108</v>
      </c>
    </row>
    <row r="15" spans="1:17" ht="18" customHeight="1">
      <c r="A15" s="50">
        <f aca="true" t="shared" si="1" ref="A15:A28">A14+1</f>
        <v>7</v>
      </c>
      <c r="B15" s="81"/>
      <c r="C15" s="81"/>
      <c r="D15" s="56"/>
      <c r="E15" s="36"/>
      <c r="F15" s="32">
        <f aca="true" t="shared" si="2" ref="F15:F28">D15*E15</f>
        <v>0</v>
      </c>
      <c r="G15" s="28"/>
      <c r="H15" s="90"/>
      <c r="I15" s="28"/>
      <c r="J15" s="67"/>
      <c r="K15" s="64"/>
      <c r="L15" s="75"/>
      <c r="M15" s="56"/>
      <c r="N15" s="56"/>
      <c r="O15" s="76"/>
      <c r="P15" s="65"/>
      <c r="Q15" s="67"/>
    </row>
    <row r="16" spans="1:17" ht="18" customHeight="1">
      <c r="A16" s="50">
        <f t="shared" si="1"/>
        <v>8</v>
      </c>
      <c r="B16" s="81"/>
      <c r="C16" s="81"/>
      <c r="D16" s="56"/>
      <c r="E16" s="36"/>
      <c r="F16" s="32">
        <f t="shared" si="2"/>
        <v>0</v>
      </c>
      <c r="G16" s="28"/>
      <c r="H16" s="34"/>
      <c r="I16" s="28"/>
      <c r="J16" s="67"/>
      <c r="K16" s="64"/>
      <c r="L16" s="75"/>
      <c r="M16" s="56"/>
      <c r="N16" s="56"/>
      <c r="O16" s="76"/>
      <c r="P16" s="65"/>
      <c r="Q16" s="67"/>
    </row>
    <row r="17" spans="1:17" ht="18" customHeight="1">
      <c r="A17" s="50">
        <f t="shared" si="1"/>
        <v>9</v>
      </c>
      <c r="B17" s="81"/>
      <c r="C17" s="81"/>
      <c r="D17" s="56"/>
      <c r="E17" s="36"/>
      <c r="F17" s="32">
        <f t="shared" si="2"/>
        <v>0</v>
      </c>
      <c r="G17" s="28"/>
      <c r="H17" s="34"/>
      <c r="I17" s="28"/>
      <c r="J17" s="67"/>
      <c r="K17" s="64"/>
      <c r="L17" s="75"/>
      <c r="M17" s="56"/>
      <c r="N17" s="56"/>
      <c r="O17" s="76"/>
      <c r="P17" s="65"/>
      <c r="Q17" s="67"/>
    </row>
    <row r="18" spans="1:17" ht="18" customHeight="1">
      <c r="A18" s="50">
        <f t="shared" si="1"/>
        <v>10</v>
      </c>
      <c r="B18" s="81"/>
      <c r="C18" s="81"/>
      <c r="D18" s="56"/>
      <c r="E18" s="36"/>
      <c r="F18" s="32">
        <f t="shared" si="2"/>
        <v>0</v>
      </c>
      <c r="G18" s="28"/>
      <c r="H18" s="34"/>
      <c r="I18" s="28"/>
      <c r="J18" s="67"/>
      <c r="K18" s="64"/>
      <c r="L18" s="75"/>
      <c r="M18" s="56"/>
      <c r="N18" s="56"/>
      <c r="O18" s="76"/>
      <c r="P18" s="65"/>
      <c r="Q18" s="67"/>
    </row>
    <row r="19" spans="1:17" ht="18" customHeight="1">
      <c r="A19" s="50">
        <f t="shared" si="1"/>
        <v>11</v>
      </c>
      <c r="B19" s="81"/>
      <c r="C19" s="81"/>
      <c r="D19" s="56"/>
      <c r="E19" s="36"/>
      <c r="F19" s="32">
        <f t="shared" si="2"/>
        <v>0</v>
      </c>
      <c r="G19" s="28"/>
      <c r="H19" s="34"/>
      <c r="I19" s="28"/>
      <c r="J19" s="67"/>
      <c r="K19" s="64"/>
      <c r="L19" s="75"/>
      <c r="M19" s="56"/>
      <c r="N19" s="56"/>
      <c r="O19" s="76"/>
      <c r="P19" s="65"/>
      <c r="Q19" s="67"/>
    </row>
    <row r="20" spans="1:17" ht="18" customHeight="1">
      <c r="A20" s="50">
        <f t="shared" si="1"/>
        <v>12</v>
      </c>
      <c r="B20" s="81"/>
      <c r="C20" s="81"/>
      <c r="D20" s="56"/>
      <c r="E20" s="36"/>
      <c r="F20" s="32">
        <f t="shared" si="2"/>
        <v>0</v>
      </c>
      <c r="G20" s="28"/>
      <c r="H20" s="34"/>
      <c r="I20" s="28"/>
      <c r="J20" s="67"/>
      <c r="K20" s="64"/>
      <c r="L20" s="75"/>
      <c r="M20" s="56"/>
      <c r="N20" s="56"/>
      <c r="O20" s="76"/>
      <c r="P20" s="65"/>
      <c r="Q20" s="67"/>
    </row>
    <row r="21" spans="1:17" ht="18" customHeight="1">
      <c r="A21" s="50">
        <f t="shared" si="1"/>
        <v>13</v>
      </c>
      <c r="B21" s="81"/>
      <c r="C21" s="81"/>
      <c r="D21" s="56"/>
      <c r="E21" s="36"/>
      <c r="F21" s="32">
        <f t="shared" si="2"/>
        <v>0</v>
      </c>
      <c r="G21" s="28"/>
      <c r="H21" s="34"/>
      <c r="I21" s="28"/>
      <c r="J21" s="67"/>
      <c r="K21" s="64"/>
      <c r="L21" s="75"/>
      <c r="M21" s="56"/>
      <c r="N21" s="56"/>
      <c r="O21" s="76"/>
      <c r="P21" s="65"/>
      <c r="Q21" s="67"/>
    </row>
    <row r="22" spans="1:17" ht="18" customHeight="1">
      <c r="A22" s="50">
        <f t="shared" si="1"/>
        <v>14</v>
      </c>
      <c r="B22" s="81"/>
      <c r="C22" s="81"/>
      <c r="D22" s="56"/>
      <c r="E22" s="36"/>
      <c r="F22" s="32">
        <f t="shared" si="2"/>
        <v>0</v>
      </c>
      <c r="G22" s="28"/>
      <c r="H22" s="34"/>
      <c r="I22" s="28"/>
      <c r="J22" s="67"/>
      <c r="K22" s="64"/>
      <c r="L22" s="75"/>
      <c r="M22" s="56"/>
      <c r="N22" s="56"/>
      <c r="O22" s="76"/>
      <c r="P22" s="65"/>
      <c r="Q22" s="67"/>
    </row>
    <row r="23" spans="1:17" ht="18" customHeight="1">
      <c r="A23" s="50">
        <f t="shared" si="1"/>
        <v>15</v>
      </c>
      <c r="B23" s="81"/>
      <c r="C23" s="81"/>
      <c r="D23" s="56"/>
      <c r="E23" s="36"/>
      <c r="F23" s="32">
        <f t="shared" si="2"/>
        <v>0</v>
      </c>
      <c r="G23" s="28"/>
      <c r="H23" s="34"/>
      <c r="I23" s="28"/>
      <c r="J23" s="67"/>
      <c r="K23" s="64"/>
      <c r="L23" s="75"/>
      <c r="M23" s="56"/>
      <c r="N23" s="56"/>
      <c r="O23" s="76"/>
      <c r="P23" s="65"/>
      <c r="Q23" s="67"/>
    </row>
    <row r="24" spans="1:17" ht="18" customHeight="1">
      <c r="A24" s="50">
        <f t="shared" si="1"/>
        <v>16</v>
      </c>
      <c r="B24" s="81"/>
      <c r="C24" s="81"/>
      <c r="D24" s="56"/>
      <c r="E24" s="36"/>
      <c r="F24" s="32">
        <f t="shared" si="2"/>
        <v>0</v>
      </c>
      <c r="G24" s="28"/>
      <c r="H24" s="34"/>
      <c r="I24" s="28"/>
      <c r="J24" s="67"/>
      <c r="K24" s="64"/>
      <c r="L24" s="75"/>
      <c r="M24" s="56"/>
      <c r="N24" s="56"/>
      <c r="O24" s="76"/>
      <c r="P24" s="65"/>
      <c r="Q24" s="67"/>
    </row>
    <row r="25" spans="1:17" ht="18" customHeight="1">
      <c r="A25" s="50">
        <f t="shared" si="1"/>
        <v>17</v>
      </c>
      <c r="B25" s="81"/>
      <c r="C25" s="81"/>
      <c r="D25" s="56"/>
      <c r="E25" s="36"/>
      <c r="F25" s="32">
        <f t="shared" si="2"/>
        <v>0</v>
      </c>
      <c r="G25" s="28"/>
      <c r="H25" s="34"/>
      <c r="I25" s="28"/>
      <c r="J25" s="67"/>
      <c r="K25" s="64"/>
      <c r="L25" s="75"/>
      <c r="M25" s="56"/>
      <c r="N25" s="56"/>
      <c r="O25" s="76"/>
      <c r="P25" s="65"/>
      <c r="Q25" s="67"/>
    </row>
    <row r="26" spans="1:17" ht="18" customHeight="1">
      <c r="A26" s="50">
        <f t="shared" si="1"/>
        <v>18</v>
      </c>
      <c r="B26" s="81"/>
      <c r="C26" s="81"/>
      <c r="D26" s="56"/>
      <c r="E26" s="36"/>
      <c r="F26" s="32">
        <f t="shared" si="2"/>
        <v>0</v>
      </c>
      <c r="G26" s="28"/>
      <c r="H26" s="34"/>
      <c r="I26" s="28"/>
      <c r="J26" s="67"/>
      <c r="K26" s="64"/>
      <c r="L26" s="75"/>
      <c r="M26" s="56"/>
      <c r="N26" s="56"/>
      <c r="O26" s="76"/>
      <c r="P26" s="65"/>
      <c r="Q26" s="67"/>
    </row>
    <row r="27" spans="1:17" ht="18" customHeight="1">
      <c r="A27" s="50">
        <f t="shared" si="1"/>
        <v>19</v>
      </c>
      <c r="B27" s="81"/>
      <c r="C27" s="81"/>
      <c r="D27" s="56"/>
      <c r="E27" s="36"/>
      <c r="F27" s="32">
        <f t="shared" si="2"/>
        <v>0</v>
      </c>
      <c r="G27" s="28"/>
      <c r="H27" s="34"/>
      <c r="I27" s="28"/>
      <c r="J27" s="67"/>
      <c r="K27" s="64"/>
      <c r="L27" s="75"/>
      <c r="M27" s="56"/>
      <c r="N27" s="56"/>
      <c r="O27" s="76"/>
      <c r="P27" s="65"/>
      <c r="Q27" s="67"/>
    </row>
    <row r="28" spans="1:17" ht="18" customHeight="1" thickBot="1">
      <c r="A28" s="50">
        <f t="shared" si="1"/>
        <v>20</v>
      </c>
      <c r="B28" s="81"/>
      <c r="C28" s="81"/>
      <c r="D28" s="56"/>
      <c r="E28" s="36"/>
      <c r="F28" s="32">
        <f t="shared" si="2"/>
        <v>0</v>
      </c>
      <c r="G28" s="28"/>
      <c r="H28" s="34"/>
      <c r="I28" s="28"/>
      <c r="J28" s="67"/>
      <c r="K28" s="64"/>
      <c r="L28" s="75"/>
      <c r="M28" s="56"/>
      <c r="N28" s="56"/>
      <c r="O28" s="76"/>
      <c r="P28" s="65"/>
      <c r="Q28" s="67"/>
    </row>
    <row r="29" spans="1:17" ht="18" customHeight="1" thickBot="1" thickTop="1">
      <c r="A29" s="51"/>
      <c r="B29" s="37"/>
      <c r="C29" s="37"/>
      <c r="D29" s="78">
        <f>SUM(D9:D28)</f>
        <v>40</v>
      </c>
      <c r="E29" s="54"/>
      <c r="F29" s="38">
        <f>SUM(F9:F28)</f>
        <v>293500</v>
      </c>
      <c r="G29" s="28"/>
      <c r="H29" s="19"/>
      <c r="I29" s="28"/>
      <c r="J29" s="68"/>
      <c r="K29" s="64"/>
      <c r="L29" s="77">
        <f>SUM(L9:L28)</f>
        <v>8</v>
      </c>
      <c r="M29" s="78">
        <f>SUM(M9:M28)</f>
        <v>28</v>
      </c>
      <c r="N29" s="78">
        <f>SUM(N9:N28)</f>
        <v>3</v>
      </c>
      <c r="O29" s="79">
        <f>SUM(O9:O28)</f>
        <v>1</v>
      </c>
      <c r="P29" s="65"/>
      <c r="Q29" s="68"/>
    </row>
    <row r="30" spans="8:15" ht="13.5" thickTop="1">
      <c r="H30" s="2"/>
      <c r="O30" s="57">
        <f>IF((L29+M29+N29+O29)&lt;&gt;D29,"Oh, There is an error!",0)</f>
        <v>0</v>
      </c>
    </row>
    <row r="31" spans="1:15" ht="12.75">
      <c r="A31" s="126" t="s">
        <v>46</v>
      </c>
      <c r="B31" s="129" t="s">
        <v>59</v>
      </c>
      <c r="C31" s="127"/>
      <c r="D31" s="127"/>
      <c r="E31" s="127"/>
      <c r="F31" s="127"/>
      <c r="G31" s="127"/>
      <c r="H31" s="128"/>
      <c r="I31" s="127"/>
      <c r="J31" s="127"/>
      <c r="O31" s="57"/>
    </row>
    <row r="32" spans="2:15" ht="12.75">
      <c r="B32" s="15"/>
      <c r="D32" s="18"/>
      <c r="E32" s="97"/>
      <c r="F32" s="98"/>
      <c r="H32" s="103"/>
      <c r="L32" s="18"/>
      <c r="M32" s="43"/>
      <c r="N32" s="43"/>
      <c r="O32" s="98"/>
    </row>
    <row r="33" spans="2:15" ht="12.75">
      <c r="B33" s="40"/>
      <c r="D33" s="11"/>
      <c r="E33" s="99"/>
      <c r="F33" s="100"/>
      <c r="H33" s="105"/>
      <c r="L33" s="11"/>
      <c r="M33" s="44"/>
      <c r="N33" s="44"/>
      <c r="O33" s="100"/>
    </row>
    <row r="34" spans="2:15" ht="12.75">
      <c r="B34" s="41" t="s">
        <v>13</v>
      </c>
      <c r="D34" s="46" t="s">
        <v>16</v>
      </c>
      <c r="E34" s="101"/>
      <c r="F34" s="102"/>
      <c r="H34" s="106"/>
      <c r="L34" s="46" t="s">
        <v>32</v>
      </c>
      <c r="M34" s="47"/>
      <c r="N34" s="47"/>
      <c r="O34" s="102"/>
    </row>
    <row r="35" spans="2:15" ht="12.75">
      <c r="B35" s="39" t="s">
        <v>14</v>
      </c>
      <c r="D35" s="45" t="s">
        <v>14</v>
      </c>
      <c r="E35" s="58"/>
      <c r="F35" s="59"/>
      <c r="H35" s="104"/>
      <c r="L35" s="45" t="s">
        <v>14</v>
      </c>
      <c r="M35" s="42"/>
      <c r="N35" s="42"/>
      <c r="O35" s="59"/>
    </row>
    <row r="36" spans="2:15" ht="12.75">
      <c r="B36" s="39" t="s">
        <v>15</v>
      </c>
      <c r="D36" s="45" t="s">
        <v>15</v>
      </c>
      <c r="E36" s="58"/>
      <c r="F36" s="59"/>
      <c r="H36" s="104"/>
      <c r="L36" s="45" t="s">
        <v>15</v>
      </c>
      <c r="M36" s="42"/>
      <c r="N36" s="42"/>
      <c r="O36" s="59"/>
    </row>
    <row r="37" spans="2:15" ht="12.75">
      <c r="B37" s="39" t="s">
        <v>33</v>
      </c>
      <c r="D37" s="45" t="s">
        <v>33</v>
      </c>
      <c r="E37" s="58"/>
      <c r="F37" s="59"/>
      <c r="H37" s="2"/>
      <c r="L37" s="45" t="s">
        <v>33</v>
      </c>
      <c r="M37" s="58"/>
      <c r="N37" s="58"/>
      <c r="O37" s="59"/>
    </row>
    <row r="38" ht="12.75">
      <c r="H38" s="2"/>
    </row>
    <row r="39" ht="12.75">
      <c r="H39" s="2"/>
    </row>
    <row r="40" ht="12.75">
      <c r="H40" s="2"/>
    </row>
    <row r="41" ht="12.75">
      <c r="H41" s="2"/>
    </row>
    <row r="42" ht="12.75">
      <c r="H42" s="2"/>
    </row>
    <row r="43" ht="12.75">
      <c r="H43" s="2"/>
    </row>
    <row r="44" ht="12.75">
      <c r="H44" s="2"/>
    </row>
    <row r="45" ht="12.75">
      <c r="H45" s="2"/>
    </row>
    <row r="46" ht="12.75">
      <c r="H46" s="2"/>
    </row>
    <row r="47" ht="12.75">
      <c r="H47" s="2"/>
    </row>
    <row r="48" ht="12.75">
      <c r="H48" s="2"/>
    </row>
    <row r="49" ht="12.75">
      <c r="H49" s="2"/>
    </row>
    <row r="50" ht="12.75">
      <c r="H50" s="2"/>
    </row>
    <row r="51" ht="12.75">
      <c r="H51" s="2"/>
    </row>
    <row r="52" ht="12.75">
      <c r="H52" s="2"/>
    </row>
    <row r="53" ht="12.75">
      <c r="H53" s="2"/>
    </row>
    <row r="54" ht="12.75">
      <c r="H54" s="2"/>
    </row>
    <row r="55" ht="12.75">
      <c r="H55" s="2"/>
    </row>
    <row r="56" ht="12.75">
      <c r="H56" s="2"/>
    </row>
    <row r="57" ht="12.75">
      <c r="H57" s="2"/>
    </row>
    <row r="58" ht="12.75">
      <c r="H58" s="2"/>
    </row>
    <row r="59" ht="12.75">
      <c r="H59" s="2"/>
    </row>
    <row r="60" ht="12.75">
      <c r="H60" s="2"/>
    </row>
    <row r="61" ht="12.75">
      <c r="H61" s="2"/>
    </row>
    <row r="62" ht="12.75">
      <c r="H62" s="2"/>
    </row>
    <row r="63" ht="12.75">
      <c r="H63" s="2"/>
    </row>
    <row r="64" ht="12.75">
      <c r="H64" s="2"/>
    </row>
    <row r="65" ht="12.75">
      <c r="H65" s="2"/>
    </row>
    <row r="66" ht="12.75">
      <c r="H66" s="2"/>
    </row>
    <row r="67" ht="12.75">
      <c r="H67" s="2"/>
    </row>
    <row r="68" ht="12.75">
      <c r="H68" s="2"/>
    </row>
    <row r="69" ht="12.75">
      <c r="H69" s="2"/>
    </row>
    <row r="70" ht="12.75">
      <c r="H70" s="2"/>
    </row>
    <row r="71" ht="12.75">
      <c r="H71" s="2"/>
    </row>
    <row r="72" ht="12.75">
      <c r="H72" s="2"/>
    </row>
    <row r="73" ht="12.75">
      <c r="H73" s="2"/>
    </row>
    <row r="74" ht="12.75">
      <c r="H74" s="2"/>
    </row>
    <row r="75" ht="12.75">
      <c r="H75" s="2"/>
    </row>
    <row r="76" ht="12.75">
      <c r="H76" s="2"/>
    </row>
    <row r="77" ht="12.75">
      <c r="H77" s="2"/>
    </row>
  </sheetData>
  <mergeCells count="3">
    <mergeCell ref="J6:J7"/>
    <mergeCell ref="H6:H7"/>
    <mergeCell ref="Q6:Q7"/>
  </mergeCells>
  <printOptions/>
  <pageMargins left="0.75" right="0.75" top="0.5" bottom="0.75" header="0.5" footer="0.5"/>
  <pageSetup fitToHeight="1" fitToWidth="1" horizontalDpi="600" verticalDpi="600" orientation="landscape" scale="74" r:id="rId4"/>
  <headerFooter alignWithMargins="0">
    <oddHeader>&amp;C&amp;"Arial,Bold"&amp;16ATTACHMENT #03</oddHeader>
    <oddFooter>&amp;L&amp;"Tw Cen MT,Regular"&amp;9&amp;A</oddFooter>
  </headerFooter>
  <ignoredErrors>
    <ignoredError sqref="O30" unlockedFormula="1"/>
    <ignoredError sqref="H16"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B75"/>
  <sheetViews>
    <sheetView tabSelected="1" zoomScale="150" zoomScaleNormal="150" workbookViewId="0" topLeftCell="A1">
      <selection activeCell="B9" sqref="B9"/>
    </sheetView>
  </sheetViews>
  <sheetFormatPr defaultColWidth="9.140625" defaultRowHeight="12.75"/>
  <cols>
    <col min="1" max="1" width="9.7109375" style="0" customWidth="1"/>
    <col min="2" max="2" width="89.57421875" style="0" customWidth="1"/>
  </cols>
  <sheetData>
    <row r="1" ht="17.25" customHeight="1">
      <c r="A1" s="130"/>
    </row>
    <row r="2" spans="1:2" ht="19.5">
      <c r="A2" s="167" t="s">
        <v>101</v>
      </c>
      <c r="B2" s="168"/>
    </row>
    <row r="3" spans="1:2" ht="19.5">
      <c r="A3" s="133" t="s">
        <v>54</v>
      </c>
      <c r="B3" s="132"/>
    </row>
    <row r="4" spans="1:2" ht="13.5" thickBot="1">
      <c r="A4" s="130"/>
      <c r="B4" s="131"/>
    </row>
    <row r="5" spans="1:2" ht="33" thickBot="1" thickTop="1">
      <c r="A5" s="160" t="s">
        <v>3</v>
      </c>
      <c r="B5" s="180" t="s">
        <v>121</v>
      </c>
    </row>
    <row r="6" spans="1:2" ht="26.25" thickTop="1">
      <c r="A6" s="190" t="s">
        <v>49</v>
      </c>
      <c r="B6" s="175" t="s">
        <v>95</v>
      </c>
    </row>
    <row r="7" spans="1:2" ht="25.5">
      <c r="A7" s="191"/>
      <c r="B7" s="136" t="s">
        <v>97</v>
      </c>
    </row>
    <row r="8" spans="1:2" ht="25.5">
      <c r="A8" s="191"/>
      <c r="B8" s="140" t="s">
        <v>96</v>
      </c>
    </row>
    <row r="9" spans="1:2" ht="12.75">
      <c r="A9" s="191"/>
      <c r="B9" s="150"/>
    </row>
    <row r="10" spans="1:2" ht="12.75">
      <c r="A10" s="191"/>
      <c r="B10" s="136" t="s">
        <v>65</v>
      </c>
    </row>
    <row r="11" spans="1:2" ht="12.75">
      <c r="A11" s="191"/>
      <c r="B11" s="138" t="s">
        <v>47</v>
      </c>
    </row>
    <row r="12" spans="1:2" ht="12.75">
      <c r="A12" s="191"/>
      <c r="B12" s="138" t="s">
        <v>48</v>
      </c>
    </row>
    <row r="13" spans="1:2" ht="25.5">
      <c r="A13" s="191"/>
      <c r="B13" s="135" t="s">
        <v>91</v>
      </c>
    </row>
    <row r="14" spans="1:2" ht="39" thickBot="1">
      <c r="A14" s="192"/>
      <c r="B14" s="139" t="s">
        <v>89</v>
      </c>
    </row>
    <row r="15" spans="1:2" ht="76.5">
      <c r="A15" s="187" t="s">
        <v>50</v>
      </c>
      <c r="B15" s="176" t="s">
        <v>92</v>
      </c>
    </row>
    <row r="16" spans="1:2" ht="38.25">
      <c r="A16" s="188"/>
      <c r="B16" s="136" t="s">
        <v>70</v>
      </c>
    </row>
    <row r="17" spans="1:2" ht="38.25">
      <c r="A17" s="188"/>
      <c r="B17" s="138" t="s">
        <v>55</v>
      </c>
    </row>
    <row r="18" spans="1:2" ht="25.5">
      <c r="A18" s="188"/>
      <c r="B18" s="138" t="s">
        <v>93</v>
      </c>
    </row>
    <row r="19" spans="1:2" ht="26.25" thickBot="1">
      <c r="A19" s="189"/>
      <c r="B19" s="142" t="s">
        <v>90</v>
      </c>
    </row>
    <row r="20" spans="1:2" ht="13.5" thickBot="1">
      <c r="A20" s="144">
        <v>2</v>
      </c>
      <c r="B20" s="145" t="s">
        <v>51</v>
      </c>
    </row>
    <row r="21" spans="1:2" ht="77.25" thickBot="1">
      <c r="A21" s="144">
        <f aca="true" t="shared" si="0" ref="A21:A26">A20+1</f>
        <v>3</v>
      </c>
      <c r="B21" s="170" t="s">
        <v>0</v>
      </c>
    </row>
    <row r="22" spans="1:2" ht="39" thickBot="1">
      <c r="A22" s="144">
        <f t="shared" si="0"/>
        <v>4</v>
      </c>
      <c r="B22" s="145" t="s">
        <v>71</v>
      </c>
    </row>
    <row r="23" spans="1:2" ht="26.25" thickBot="1">
      <c r="A23" s="144">
        <f t="shared" si="0"/>
        <v>5</v>
      </c>
      <c r="B23" s="170" t="s">
        <v>72</v>
      </c>
    </row>
    <row r="24" spans="1:2" ht="16.5" customHeight="1" thickBot="1">
      <c r="A24" s="144">
        <f t="shared" si="0"/>
        <v>6</v>
      </c>
      <c r="B24" s="145" t="s">
        <v>73</v>
      </c>
    </row>
    <row r="25" spans="1:2" ht="68.25" customHeight="1" thickBot="1">
      <c r="A25" s="144">
        <f t="shared" si="0"/>
        <v>7</v>
      </c>
      <c r="B25" s="145" t="s">
        <v>1</v>
      </c>
    </row>
    <row r="26" spans="1:2" ht="13.5" thickBot="1">
      <c r="A26" s="144">
        <f t="shared" si="0"/>
        <v>8</v>
      </c>
      <c r="B26" s="145" t="s">
        <v>74</v>
      </c>
    </row>
    <row r="27" spans="1:2" ht="51">
      <c r="A27" s="187" t="s">
        <v>52</v>
      </c>
      <c r="B27" s="165" t="s">
        <v>77</v>
      </c>
    </row>
    <row r="28" spans="1:2" ht="26.25" thickBot="1">
      <c r="A28" s="189"/>
      <c r="B28" s="149" t="s">
        <v>2</v>
      </c>
    </row>
    <row r="29" spans="1:2" ht="77.25" thickBot="1">
      <c r="A29" s="144">
        <v>13</v>
      </c>
      <c r="B29" s="145" t="s">
        <v>78</v>
      </c>
    </row>
    <row r="30" spans="1:2" ht="13.5" thickBot="1">
      <c r="A30" s="146" t="s">
        <v>53</v>
      </c>
      <c r="B30" s="143" t="s">
        <v>98</v>
      </c>
    </row>
    <row r="31" spans="1:2" ht="13.5" thickTop="1">
      <c r="A31" s="127"/>
      <c r="B31" s="134"/>
    </row>
    <row r="32" spans="1:2" ht="12.75">
      <c r="A32" s="127"/>
      <c r="B32" s="134"/>
    </row>
    <row r="33" spans="1:2" ht="12.75">
      <c r="A33" s="127"/>
      <c r="B33" s="134"/>
    </row>
    <row r="34" spans="1:2" ht="12.75">
      <c r="A34" s="127"/>
      <c r="B34" s="134"/>
    </row>
    <row r="35" spans="1:2" ht="12.75">
      <c r="A35" s="127"/>
      <c r="B35" s="134"/>
    </row>
    <row r="36" spans="1:2" ht="12.75">
      <c r="A36" s="127"/>
      <c r="B36" s="134"/>
    </row>
    <row r="37" spans="1:2" ht="12.75">
      <c r="A37" s="127"/>
      <c r="B37" s="134"/>
    </row>
    <row r="38" spans="1:2" ht="12.75">
      <c r="A38" s="127"/>
      <c r="B38" s="134"/>
    </row>
    <row r="39" spans="1:2" ht="12.75">
      <c r="A39" s="127"/>
      <c r="B39" s="134"/>
    </row>
    <row r="40" spans="1:2" ht="12.75">
      <c r="A40" s="127"/>
      <c r="B40" s="134"/>
    </row>
    <row r="41" spans="1:2" ht="12.75">
      <c r="A41" s="127"/>
      <c r="B41" s="134"/>
    </row>
    <row r="42" spans="1:2" ht="12.75">
      <c r="A42" s="127"/>
      <c r="B42" s="134"/>
    </row>
    <row r="43" spans="1:2" ht="12.75">
      <c r="A43" s="127"/>
      <c r="B43" s="134"/>
    </row>
    <row r="44" spans="1:2" ht="12.75">
      <c r="A44" s="127"/>
      <c r="B44" s="134"/>
    </row>
    <row r="45" spans="1:2" ht="12.75">
      <c r="A45" s="127"/>
      <c r="B45" s="134"/>
    </row>
    <row r="46" spans="1:2" ht="12.75">
      <c r="A46" s="127"/>
      <c r="B46" s="134"/>
    </row>
    <row r="47" spans="1:2" ht="12.75">
      <c r="A47" s="127"/>
      <c r="B47" s="134"/>
    </row>
    <row r="48" spans="1:2" ht="12.75">
      <c r="A48" s="127"/>
      <c r="B48" s="134"/>
    </row>
    <row r="49" spans="1:2" ht="12.75">
      <c r="A49" s="127"/>
      <c r="B49" s="134"/>
    </row>
    <row r="50" spans="1:2" ht="12.75">
      <c r="A50" s="127"/>
      <c r="B50" s="134"/>
    </row>
    <row r="51" spans="1:2" ht="12.75">
      <c r="A51" s="127"/>
      <c r="B51" s="134"/>
    </row>
    <row r="52" spans="1:2" ht="12.75">
      <c r="A52" s="127"/>
      <c r="B52" s="134"/>
    </row>
    <row r="53" spans="1:2" ht="12.75">
      <c r="A53" s="127"/>
      <c r="B53" s="134"/>
    </row>
    <row r="54" spans="1:2" ht="12.75">
      <c r="A54" s="127"/>
      <c r="B54" s="134"/>
    </row>
    <row r="55" spans="1:2" ht="12.75">
      <c r="A55" s="127"/>
      <c r="B55" s="134"/>
    </row>
    <row r="56" spans="1:2" ht="12.75">
      <c r="A56" s="127"/>
      <c r="B56" s="134"/>
    </row>
    <row r="57" spans="1:2" ht="12.75">
      <c r="A57" s="127"/>
      <c r="B57" s="134"/>
    </row>
    <row r="58" spans="1:2" ht="12.75">
      <c r="A58" s="127"/>
      <c r="B58" s="134"/>
    </row>
    <row r="59" spans="1:2" ht="12.75">
      <c r="A59" s="127"/>
      <c r="B59" s="134"/>
    </row>
    <row r="60" spans="1:2" ht="12.75">
      <c r="A60" s="127"/>
      <c r="B60" s="134"/>
    </row>
    <row r="61" spans="1:2" ht="12.75">
      <c r="A61" s="127"/>
      <c r="B61" s="134"/>
    </row>
    <row r="62" spans="1:2" ht="12.75">
      <c r="A62" s="127"/>
      <c r="B62" s="134"/>
    </row>
    <row r="63" spans="1:2" ht="12.75">
      <c r="A63" s="127"/>
      <c r="B63" s="134"/>
    </row>
    <row r="64" spans="1:2" ht="12.75">
      <c r="A64" s="127"/>
      <c r="B64" s="134"/>
    </row>
    <row r="65" spans="1:2" ht="12.75">
      <c r="A65" s="127"/>
      <c r="B65" s="134"/>
    </row>
    <row r="66" spans="1:2" ht="12.75">
      <c r="A66" s="127"/>
      <c r="B66" s="134"/>
    </row>
    <row r="67" spans="1:2" ht="12.75">
      <c r="A67" s="127"/>
      <c r="B67" s="134"/>
    </row>
    <row r="68" spans="1:2" ht="12.75">
      <c r="A68" s="127"/>
      <c r="B68" s="134"/>
    </row>
    <row r="69" spans="1:2" ht="12.75">
      <c r="A69" s="127"/>
      <c r="B69" s="134"/>
    </row>
    <row r="70" spans="1:2" ht="12.75">
      <c r="A70" s="127"/>
      <c r="B70" s="134"/>
    </row>
    <row r="71" spans="1:2" ht="12.75">
      <c r="A71" s="127"/>
      <c r="B71" s="134"/>
    </row>
    <row r="72" spans="1:2" ht="12.75">
      <c r="A72" s="127"/>
      <c r="B72" s="134"/>
    </row>
    <row r="73" spans="1:2" ht="12.75">
      <c r="A73" s="127"/>
      <c r="B73" s="134"/>
    </row>
    <row r="74" spans="1:2" ht="12.75">
      <c r="A74" s="127"/>
      <c r="B74" s="127"/>
    </row>
    <row r="75" spans="1:2" ht="12.75">
      <c r="A75" s="127"/>
      <c r="B75" s="127"/>
    </row>
  </sheetData>
  <mergeCells count="3">
    <mergeCell ref="A15:A19"/>
    <mergeCell ref="A27:A28"/>
    <mergeCell ref="A6:A14"/>
  </mergeCells>
  <printOptions/>
  <pageMargins left="0.75" right="0.75" top="0.5" bottom="0.75" header="0.5" footer="0.5"/>
  <pageSetup fitToHeight="1" fitToWidth="1" horizontalDpi="600" verticalDpi="600" orientation="portrait" scale="75" r:id="rId1"/>
  <headerFooter alignWithMargins="0">
    <oddHeader>&amp;C&amp;"Arial,Bold"&amp;16ATTACHMENT #03</oddHeader>
    <oddFooter>&amp;L&amp;"Tw Cen MT,Regular"&amp;9&amp;A</oddFooter>
  </headerFooter>
</worksheet>
</file>

<file path=xl/worksheets/sheet3.xml><?xml version="1.0" encoding="utf-8"?>
<worksheet xmlns="http://schemas.openxmlformats.org/spreadsheetml/2006/main" xmlns:r="http://schemas.openxmlformats.org/officeDocument/2006/relationships">
  <sheetPr>
    <tabColor indexed="39"/>
    <pageSetUpPr fitToPage="1"/>
  </sheetPr>
  <dimension ref="A1:U77"/>
  <sheetViews>
    <sheetView workbookViewId="0" topLeftCell="A1">
      <selection activeCell="L2" sqref="L2"/>
    </sheetView>
  </sheetViews>
  <sheetFormatPr defaultColWidth="9.140625" defaultRowHeight="12.75"/>
  <cols>
    <col min="1" max="1" width="6.7109375" style="0" customWidth="1"/>
    <col min="2" max="2" width="26.140625" style="0" customWidth="1"/>
    <col min="3" max="3" width="23.140625" style="0" customWidth="1"/>
    <col min="5" max="5" width="10.7109375" style="0" customWidth="1"/>
    <col min="6" max="6" width="12.7109375" style="0" customWidth="1"/>
    <col min="7" max="7" width="1.7109375" style="0" customWidth="1"/>
    <col min="8" max="8" width="7.7109375" style="0" customWidth="1"/>
    <col min="9" max="9" width="1.7109375" style="0" customWidth="1"/>
    <col min="10" max="10" width="7.7109375" style="0" customWidth="1"/>
    <col min="11" max="11" width="1.7109375" style="0" customWidth="1"/>
    <col min="12" max="15" width="7.7109375" style="0" customWidth="1"/>
    <col min="16" max="16" width="1.7109375" style="0" customWidth="1"/>
    <col min="17" max="17" width="25.00390625" style="0" customWidth="1"/>
  </cols>
  <sheetData>
    <row r="1" spans="12:17" ht="17.25" customHeight="1">
      <c r="L1" s="122"/>
      <c r="M1" s="112" t="s">
        <v>119</v>
      </c>
      <c r="N1" s="16"/>
      <c r="O1" s="16"/>
      <c r="P1" s="16"/>
      <c r="Q1" s="17"/>
    </row>
    <row r="2" spans="12:17" ht="19.5">
      <c r="L2" s="123"/>
      <c r="M2" s="162" t="s">
        <v>42</v>
      </c>
      <c r="N2" s="163"/>
      <c r="O2" s="163"/>
      <c r="P2" s="163"/>
      <c r="Q2" s="164"/>
    </row>
    <row r="3" spans="2:17" ht="19.5">
      <c r="B3" s="121"/>
      <c r="C3" s="16"/>
      <c r="D3" s="16"/>
      <c r="E3" s="112"/>
      <c r="F3" s="17"/>
      <c r="H3" s="119" t="s">
        <v>22</v>
      </c>
      <c r="I3" s="120"/>
      <c r="J3" s="120" t="s">
        <v>41</v>
      </c>
      <c r="O3" s="48"/>
      <c r="P3" s="48" t="s">
        <v>17</v>
      </c>
      <c r="Q3" s="114"/>
    </row>
    <row r="4" spans="2:17" ht="16.5">
      <c r="B4" s="60" t="s">
        <v>21</v>
      </c>
      <c r="C4" s="61"/>
      <c r="D4" s="61"/>
      <c r="E4" s="61"/>
      <c r="F4" s="61"/>
      <c r="O4" s="48"/>
      <c r="P4" s="48" t="s">
        <v>18</v>
      </c>
      <c r="Q4" s="115"/>
    </row>
    <row r="5" ht="13.5" thickBot="1"/>
    <row r="6" spans="1:17" ht="15.75" thickBot="1" thickTop="1">
      <c r="A6" s="1" t="s">
        <v>20</v>
      </c>
      <c r="B6" s="13"/>
      <c r="C6" s="13"/>
      <c r="D6" s="13"/>
      <c r="E6" s="13"/>
      <c r="F6" s="14"/>
      <c r="H6" s="183" t="s">
        <v>19</v>
      </c>
      <c r="I6" s="10"/>
      <c r="J6" s="183" t="s">
        <v>8</v>
      </c>
      <c r="K6" s="62"/>
      <c r="L6" s="4" t="s">
        <v>23</v>
      </c>
      <c r="M6" s="5"/>
      <c r="N6" s="5"/>
      <c r="O6" s="6"/>
      <c r="Q6" s="185" t="s">
        <v>40</v>
      </c>
    </row>
    <row r="7" spans="1:21" ht="58.5" thickBot="1" thickTop="1">
      <c r="A7" s="7" t="s">
        <v>4</v>
      </c>
      <c r="B7" s="8" t="s">
        <v>5</v>
      </c>
      <c r="C7" s="8" t="s">
        <v>6</v>
      </c>
      <c r="D7" s="8" t="s">
        <v>7</v>
      </c>
      <c r="E7" s="8" t="s">
        <v>86</v>
      </c>
      <c r="F7" s="9" t="s">
        <v>87</v>
      </c>
      <c r="G7" s="71"/>
      <c r="H7" s="184"/>
      <c r="I7" s="12"/>
      <c r="J7" s="184"/>
      <c r="K7" s="63"/>
      <c r="L7" s="7" t="s">
        <v>9</v>
      </c>
      <c r="M7" s="8" t="s">
        <v>10</v>
      </c>
      <c r="N7" s="8" t="s">
        <v>11</v>
      </c>
      <c r="O7" s="9" t="s">
        <v>12</v>
      </c>
      <c r="P7" s="84"/>
      <c r="Q7" s="186"/>
      <c r="R7" s="3"/>
      <c r="S7" s="3"/>
      <c r="T7" s="3"/>
      <c r="U7" s="3"/>
    </row>
    <row r="8" spans="1:17" ht="15" customHeight="1" thickBot="1" thickTop="1">
      <c r="A8" s="21">
        <v>1</v>
      </c>
      <c r="B8" s="22">
        <f>A8+1</f>
        <v>2</v>
      </c>
      <c r="C8" s="22">
        <f>B8+1</f>
        <v>3</v>
      </c>
      <c r="D8" s="22">
        <f>C8+1</f>
        <v>4</v>
      </c>
      <c r="E8" s="22">
        <f>D8+1</f>
        <v>5</v>
      </c>
      <c r="F8" s="23">
        <f>E8+1</f>
        <v>6</v>
      </c>
      <c r="G8" s="20"/>
      <c r="H8" s="21">
        <f>F8+1</f>
        <v>7</v>
      </c>
      <c r="I8" s="20"/>
      <c r="J8" s="72">
        <f>H8+1</f>
        <v>8</v>
      </c>
      <c r="K8" s="66"/>
      <c r="L8" s="24">
        <f>J8+1</f>
        <v>9</v>
      </c>
      <c r="M8" s="25">
        <f>L8+1</f>
        <v>10</v>
      </c>
      <c r="N8" s="25">
        <f>M8+1</f>
        <v>11</v>
      </c>
      <c r="O8" s="26">
        <f>N8+1</f>
        <v>12</v>
      </c>
      <c r="P8" s="85"/>
      <c r="Q8" s="89">
        <f>O8+1</f>
        <v>13</v>
      </c>
    </row>
    <row r="9" spans="1:17" ht="18" customHeight="1" thickTop="1">
      <c r="A9" s="49">
        <v>1</v>
      </c>
      <c r="B9" s="80"/>
      <c r="C9" s="80"/>
      <c r="D9" s="55"/>
      <c r="E9" s="31"/>
      <c r="F9" s="32">
        <f aca="true" t="shared" si="0" ref="F9:F16">D9*E9</f>
        <v>0</v>
      </c>
      <c r="G9" s="28"/>
      <c r="H9" s="29"/>
      <c r="I9" s="28"/>
      <c r="J9" s="69"/>
      <c r="K9" s="64"/>
      <c r="L9" s="73"/>
      <c r="M9" s="55"/>
      <c r="N9" s="55"/>
      <c r="O9" s="74"/>
      <c r="P9" s="65"/>
      <c r="Q9" s="88"/>
    </row>
    <row r="10" spans="1:17" ht="18" customHeight="1">
      <c r="A10" s="50">
        <f aca="true" t="shared" si="1" ref="A10:A28">A9+1</f>
        <v>2</v>
      </c>
      <c r="B10" s="81"/>
      <c r="C10" s="81"/>
      <c r="D10" s="56"/>
      <c r="E10" s="36"/>
      <c r="F10" s="32">
        <f t="shared" si="0"/>
        <v>0</v>
      </c>
      <c r="G10" s="28"/>
      <c r="H10" s="34"/>
      <c r="I10" s="28"/>
      <c r="J10" s="67"/>
      <c r="K10" s="64"/>
      <c r="L10" s="75"/>
      <c r="M10" s="56"/>
      <c r="N10" s="56"/>
      <c r="O10" s="76"/>
      <c r="P10" s="65"/>
      <c r="Q10" s="86"/>
    </row>
    <row r="11" spans="1:17" ht="18" customHeight="1">
      <c r="A11" s="50">
        <f t="shared" si="1"/>
        <v>3</v>
      </c>
      <c r="B11" s="81"/>
      <c r="C11" s="81"/>
      <c r="D11" s="56"/>
      <c r="E11" s="36"/>
      <c r="F11" s="32">
        <f t="shared" si="0"/>
        <v>0</v>
      </c>
      <c r="G11" s="28"/>
      <c r="H11" s="34"/>
      <c r="I11" s="28"/>
      <c r="J11" s="67"/>
      <c r="K11" s="64"/>
      <c r="L11" s="75"/>
      <c r="M11" s="56"/>
      <c r="N11" s="56"/>
      <c r="O11" s="76"/>
      <c r="P11" s="65"/>
      <c r="Q11" s="86"/>
    </row>
    <row r="12" spans="1:17" ht="18" customHeight="1">
      <c r="A12" s="50">
        <f t="shared" si="1"/>
        <v>4</v>
      </c>
      <c r="B12" s="81"/>
      <c r="C12" s="81"/>
      <c r="D12" s="56"/>
      <c r="E12" s="36"/>
      <c r="F12" s="32">
        <f t="shared" si="0"/>
        <v>0</v>
      </c>
      <c r="G12" s="28"/>
      <c r="H12" s="90"/>
      <c r="I12" s="28"/>
      <c r="J12" s="67"/>
      <c r="K12" s="64"/>
      <c r="L12" s="75"/>
      <c r="M12" s="56"/>
      <c r="N12" s="56"/>
      <c r="O12" s="76"/>
      <c r="P12" s="65"/>
      <c r="Q12" s="86"/>
    </row>
    <row r="13" spans="1:17" ht="18" customHeight="1">
      <c r="A13" s="50">
        <f t="shared" si="1"/>
        <v>5</v>
      </c>
      <c r="B13" s="81"/>
      <c r="C13" s="81"/>
      <c r="D13" s="56"/>
      <c r="E13" s="36"/>
      <c r="F13" s="32">
        <f t="shared" si="0"/>
        <v>0</v>
      </c>
      <c r="G13" s="28"/>
      <c r="H13" s="90"/>
      <c r="I13" s="28"/>
      <c r="J13" s="67"/>
      <c r="K13" s="64"/>
      <c r="L13" s="75"/>
      <c r="M13" s="56"/>
      <c r="N13" s="56"/>
      <c r="O13" s="76"/>
      <c r="P13" s="65"/>
      <c r="Q13" s="86"/>
    </row>
    <row r="14" spans="1:17" ht="18" customHeight="1">
      <c r="A14" s="50">
        <f t="shared" si="1"/>
        <v>6</v>
      </c>
      <c r="B14" s="81"/>
      <c r="C14" s="81"/>
      <c r="D14" s="56"/>
      <c r="E14" s="36"/>
      <c r="F14" s="32">
        <f t="shared" si="0"/>
        <v>0</v>
      </c>
      <c r="G14" s="28"/>
      <c r="H14" s="90"/>
      <c r="I14" s="28"/>
      <c r="J14" s="67"/>
      <c r="K14" s="64"/>
      <c r="L14" s="75"/>
      <c r="M14" s="56"/>
      <c r="N14" s="56"/>
      <c r="O14" s="76"/>
      <c r="P14" s="65"/>
      <c r="Q14" s="86"/>
    </row>
    <row r="15" spans="1:17" ht="18" customHeight="1">
      <c r="A15" s="50">
        <f t="shared" si="1"/>
        <v>7</v>
      </c>
      <c r="B15" s="81"/>
      <c r="C15" s="81"/>
      <c r="D15" s="56"/>
      <c r="E15" s="36"/>
      <c r="F15" s="32">
        <f t="shared" si="0"/>
        <v>0</v>
      </c>
      <c r="G15" s="28"/>
      <c r="H15" s="90"/>
      <c r="I15" s="28"/>
      <c r="J15" s="67"/>
      <c r="K15" s="64"/>
      <c r="L15" s="75"/>
      <c r="M15" s="56"/>
      <c r="N15" s="56"/>
      <c r="O15" s="76"/>
      <c r="P15" s="65"/>
      <c r="Q15" s="86"/>
    </row>
    <row r="16" spans="1:17" ht="18" customHeight="1">
      <c r="A16" s="50">
        <f t="shared" si="1"/>
        <v>8</v>
      </c>
      <c r="B16" s="81"/>
      <c r="C16" s="81"/>
      <c r="D16" s="56"/>
      <c r="E16" s="36"/>
      <c r="F16" s="32">
        <f t="shared" si="0"/>
        <v>0</v>
      </c>
      <c r="G16" s="28"/>
      <c r="H16" s="34"/>
      <c r="I16" s="28"/>
      <c r="J16" s="67"/>
      <c r="K16" s="64"/>
      <c r="L16" s="75"/>
      <c r="M16" s="56"/>
      <c r="N16" s="56"/>
      <c r="O16" s="76"/>
      <c r="P16" s="65"/>
      <c r="Q16" s="86"/>
    </row>
    <row r="17" spans="1:17" ht="18" customHeight="1">
      <c r="A17" s="50">
        <f t="shared" si="1"/>
        <v>9</v>
      </c>
      <c r="B17" s="81"/>
      <c r="C17" s="81"/>
      <c r="D17" s="56"/>
      <c r="E17" s="36"/>
      <c r="F17" s="32">
        <f aca="true" t="shared" si="2" ref="F17:F28">D17*E17</f>
        <v>0</v>
      </c>
      <c r="G17" s="28"/>
      <c r="H17" s="34"/>
      <c r="I17" s="28"/>
      <c r="J17" s="67"/>
      <c r="K17" s="64"/>
      <c r="L17" s="75"/>
      <c r="M17" s="56"/>
      <c r="N17" s="56"/>
      <c r="O17" s="76"/>
      <c r="P17" s="65"/>
      <c r="Q17" s="86"/>
    </row>
    <row r="18" spans="1:17" ht="18" customHeight="1">
      <c r="A18" s="50">
        <f t="shared" si="1"/>
        <v>10</v>
      </c>
      <c r="B18" s="81"/>
      <c r="C18" s="81"/>
      <c r="D18" s="56"/>
      <c r="E18" s="36"/>
      <c r="F18" s="32">
        <f t="shared" si="2"/>
        <v>0</v>
      </c>
      <c r="G18" s="28"/>
      <c r="H18" s="34"/>
      <c r="I18" s="28"/>
      <c r="J18" s="67"/>
      <c r="K18" s="64"/>
      <c r="L18" s="75"/>
      <c r="M18" s="56"/>
      <c r="N18" s="56"/>
      <c r="O18" s="76"/>
      <c r="P18" s="65"/>
      <c r="Q18" s="86"/>
    </row>
    <row r="19" spans="1:17" ht="18" customHeight="1">
      <c r="A19" s="50">
        <f t="shared" si="1"/>
        <v>11</v>
      </c>
      <c r="B19" s="81"/>
      <c r="C19" s="81"/>
      <c r="D19" s="56"/>
      <c r="E19" s="36"/>
      <c r="F19" s="32">
        <f t="shared" si="2"/>
        <v>0</v>
      </c>
      <c r="G19" s="28"/>
      <c r="H19" s="34"/>
      <c r="I19" s="28"/>
      <c r="J19" s="67"/>
      <c r="K19" s="64"/>
      <c r="L19" s="75"/>
      <c r="M19" s="56"/>
      <c r="N19" s="56"/>
      <c r="O19" s="76"/>
      <c r="P19" s="65"/>
      <c r="Q19" s="86"/>
    </row>
    <row r="20" spans="1:17" ht="18" customHeight="1">
      <c r="A20" s="50">
        <f t="shared" si="1"/>
        <v>12</v>
      </c>
      <c r="B20" s="81"/>
      <c r="C20" s="81"/>
      <c r="D20" s="56"/>
      <c r="E20" s="36"/>
      <c r="F20" s="32">
        <f t="shared" si="2"/>
        <v>0</v>
      </c>
      <c r="G20" s="28"/>
      <c r="H20" s="34"/>
      <c r="I20" s="28"/>
      <c r="J20" s="67"/>
      <c r="K20" s="64"/>
      <c r="L20" s="75"/>
      <c r="M20" s="56"/>
      <c r="N20" s="56"/>
      <c r="O20" s="76"/>
      <c r="P20" s="65"/>
      <c r="Q20" s="86"/>
    </row>
    <row r="21" spans="1:17" ht="18" customHeight="1">
      <c r="A21" s="50">
        <f t="shared" si="1"/>
        <v>13</v>
      </c>
      <c r="B21" s="81"/>
      <c r="C21" s="81"/>
      <c r="D21" s="56"/>
      <c r="E21" s="36"/>
      <c r="F21" s="32">
        <f t="shared" si="2"/>
        <v>0</v>
      </c>
      <c r="G21" s="28"/>
      <c r="H21" s="34"/>
      <c r="I21" s="28"/>
      <c r="J21" s="67"/>
      <c r="K21" s="64"/>
      <c r="L21" s="75"/>
      <c r="M21" s="56"/>
      <c r="N21" s="56"/>
      <c r="O21" s="76"/>
      <c r="P21" s="65"/>
      <c r="Q21" s="86"/>
    </row>
    <row r="22" spans="1:17" ht="18" customHeight="1">
      <c r="A22" s="50">
        <f t="shared" si="1"/>
        <v>14</v>
      </c>
      <c r="B22" s="81"/>
      <c r="C22" s="81"/>
      <c r="D22" s="56"/>
      <c r="E22" s="36"/>
      <c r="F22" s="32">
        <f t="shared" si="2"/>
        <v>0</v>
      </c>
      <c r="G22" s="28"/>
      <c r="H22" s="34"/>
      <c r="I22" s="28"/>
      <c r="J22" s="67"/>
      <c r="K22" s="64"/>
      <c r="L22" s="75"/>
      <c r="M22" s="56"/>
      <c r="N22" s="56"/>
      <c r="O22" s="76"/>
      <c r="P22" s="65"/>
      <c r="Q22" s="86"/>
    </row>
    <row r="23" spans="1:17" ht="18" customHeight="1">
      <c r="A23" s="50">
        <f t="shared" si="1"/>
        <v>15</v>
      </c>
      <c r="B23" s="81"/>
      <c r="C23" s="81"/>
      <c r="D23" s="56"/>
      <c r="E23" s="36"/>
      <c r="F23" s="32">
        <f t="shared" si="2"/>
        <v>0</v>
      </c>
      <c r="G23" s="28"/>
      <c r="H23" s="34"/>
      <c r="I23" s="28"/>
      <c r="J23" s="67"/>
      <c r="K23" s="64"/>
      <c r="L23" s="75"/>
      <c r="M23" s="56"/>
      <c r="N23" s="56"/>
      <c r="O23" s="76"/>
      <c r="P23" s="65"/>
      <c r="Q23" s="86"/>
    </row>
    <row r="24" spans="1:17" ht="18" customHeight="1">
      <c r="A24" s="50">
        <f t="shared" si="1"/>
        <v>16</v>
      </c>
      <c r="B24" s="81"/>
      <c r="C24" s="81"/>
      <c r="D24" s="56"/>
      <c r="E24" s="36"/>
      <c r="F24" s="32">
        <f t="shared" si="2"/>
        <v>0</v>
      </c>
      <c r="G24" s="28"/>
      <c r="H24" s="34"/>
      <c r="I24" s="28"/>
      <c r="J24" s="67"/>
      <c r="K24" s="64"/>
      <c r="L24" s="75"/>
      <c r="M24" s="56"/>
      <c r="N24" s="56"/>
      <c r="O24" s="76"/>
      <c r="P24" s="65"/>
      <c r="Q24" s="86"/>
    </row>
    <row r="25" spans="1:17" ht="18" customHeight="1">
      <c r="A25" s="50">
        <f t="shared" si="1"/>
        <v>17</v>
      </c>
      <c r="B25" s="81"/>
      <c r="C25" s="81"/>
      <c r="D25" s="56"/>
      <c r="E25" s="36"/>
      <c r="F25" s="32">
        <f t="shared" si="2"/>
        <v>0</v>
      </c>
      <c r="G25" s="28"/>
      <c r="H25" s="34"/>
      <c r="I25" s="28"/>
      <c r="J25" s="67"/>
      <c r="K25" s="64"/>
      <c r="L25" s="75"/>
      <c r="M25" s="56"/>
      <c r="N25" s="56"/>
      <c r="O25" s="76"/>
      <c r="P25" s="65"/>
      <c r="Q25" s="86"/>
    </row>
    <row r="26" spans="1:17" ht="18" customHeight="1">
      <c r="A26" s="50">
        <f t="shared" si="1"/>
        <v>18</v>
      </c>
      <c r="B26" s="81"/>
      <c r="C26" s="81"/>
      <c r="D26" s="56"/>
      <c r="E26" s="36"/>
      <c r="F26" s="32">
        <f t="shared" si="2"/>
        <v>0</v>
      </c>
      <c r="G26" s="28"/>
      <c r="H26" s="34"/>
      <c r="I26" s="28"/>
      <c r="J26" s="67"/>
      <c r="K26" s="64"/>
      <c r="L26" s="75"/>
      <c r="M26" s="56"/>
      <c r="N26" s="56"/>
      <c r="O26" s="76"/>
      <c r="P26" s="65"/>
      <c r="Q26" s="86"/>
    </row>
    <row r="27" spans="1:17" ht="18" customHeight="1">
      <c r="A27" s="50">
        <f t="shared" si="1"/>
        <v>19</v>
      </c>
      <c r="B27" s="81"/>
      <c r="C27" s="81"/>
      <c r="D27" s="56"/>
      <c r="E27" s="36"/>
      <c r="F27" s="32">
        <f t="shared" si="2"/>
        <v>0</v>
      </c>
      <c r="G27" s="28"/>
      <c r="H27" s="34"/>
      <c r="I27" s="28"/>
      <c r="J27" s="67"/>
      <c r="K27" s="64"/>
      <c r="L27" s="75"/>
      <c r="M27" s="56"/>
      <c r="N27" s="56"/>
      <c r="O27" s="76"/>
      <c r="P27" s="65"/>
      <c r="Q27" s="86"/>
    </row>
    <row r="28" spans="1:17" ht="18" customHeight="1" thickBot="1">
      <c r="A28" s="50">
        <f t="shared" si="1"/>
        <v>20</v>
      </c>
      <c r="B28" s="81"/>
      <c r="C28" s="81"/>
      <c r="D28" s="56"/>
      <c r="E28" s="36"/>
      <c r="F28" s="32">
        <f t="shared" si="2"/>
        <v>0</v>
      </c>
      <c r="G28" s="28"/>
      <c r="H28" s="34"/>
      <c r="I28" s="28"/>
      <c r="J28" s="67"/>
      <c r="K28" s="64"/>
      <c r="L28" s="75"/>
      <c r="M28" s="56"/>
      <c r="N28" s="56"/>
      <c r="O28" s="76"/>
      <c r="P28" s="65"/>
      <c r="Q28" s="86"/>
    </row>
    <row r="29" spans="1:17" ht="18" customHeight="1" thickBot="1" thickTop="1">
      <c r="A29" s="51"/>
      <c r="B29" s="37"/>
      <c r="C29" s="37"/>
      <c r="D29" s="78">
        <f>SUM(D9:D28)</f>
        <v>0</v>
      </c>
      <c r="E29" s="54"/>
      <c r="F29" s="38">
        <f>SUM(F9:F28)</f>
        <v>0</v>
      </c>
      <c r="G29" s="28"/>
      <c r="H29" s="19"/>
      <c r="I29" s="28"/>
      <c r="J29" s="68"/>
      <c r="K29" s="64"/>
      <c r="L29" s="77">
        <f>SUM(L9:L28)</f>
        <v>0</v>
      </c>
      <c r="M29" s="78">
        <f>SUM(M9:M28)</f>
        <v>0</v>
      </c>
      <c r="N29" s="78">
        <f>SUM(N9:N28)</f>
        <v>0</v>
      </c>
      <c r="O29" s="79">
        <f>SUM(O9:O28)</f>
        <v>0</v>
      </c>
      <c r="P29" s="65"/>
      <c r="Q29" s="87"/>
    </row>
    <row r="30" spans="8:15" ht="13.5" thickTop="1">
      <c r="H30" s="2"/>
      <c r="O30" s="57">
        <f>IF((L29+M29+N29+O29)&lt;&gt;D29,"Oh, There is an error!",0)</f>
        <v>0</v>
      </c>
    </row>
    <row r="31" spans="1:15" ht="12.75">
      <c r="A31" s="126" t="s">
        <v>46</v>
      </c>
      <c r="B31" s="129" t="s">
        <v>59</v>
      </c>
      <c r="C31" s="127"/>
      <c r="D31" s="127"/>
      <c r="E31" s="127"/>
      <c r="F31" s="127"/>
      <c r="G31" s="127"/>
      <c r="H31" s="128"/>
      <c r="I31" s="127"/>
      <c r="J31" s="127"/>
      <c r="O31" s="57"/>
    </row>
    <row r="32" spans="2:15" ht="12.75">
      <c r="B32" s="15"/>
      <c r="D32" s="18"/>
      <c r="E32" s="97"/>
      <c r="F32" s="98"/>
      <c r="H32" s="103"/>
      <c r="L32" s="18"/>
      <c r="M32" s="43"/>
      <c r="N32" s="43"/>
      <c r="O32" s="98"/>
    </row>
    <row r="33" spans="2:15" ht="12.75">
      <c r="B33" s="40"/>
      <c r="D33" s="11"/>
      <c r="E33" s="99"/>
      <c r="F33" s="100"/>
      <c r="H33" s="105"/>
      <c r="L33" s="11"/>
      <c r="M33" s="44"/>
      <c r="N33" s="44"/>
      <c r="O33" s="100"/>
    </row>
    <row r="34" spans="2:15" ht="12.75">
      <c r="B34" s="41" t="s">
        <v>13</v>
      </c>
      <c r="D34" s="46" t="s">
        <v>16</v>
      </c>
      <c r="E34" s="101"/>
      <c r="F34" s="102"/>
      <c r="H34" s="106"/>
      <c r="L34" s="46" t="s">
        <v>32</v>
      </c>
      <c r="M34" s="47"/>
      <c r="N34" s="47"/>
      <c r="O34" s="102"/>
    </row>
    <row r="35" spans="2:15" ht="12.75">
      <c r="B35" s="39" t="s">
        <v>14</v>
      </c>
      <c r="D35" s="45" t="s">
        <v>14</v>
      </c>
      <c r="E35" s="58"/>
      <c r="F35" s="59"/>
      <c r="H35" s="104"/>
      <c r="L35" s="45" t="s">
        <v>14</v>
      </c>
      <c r="M35" s="42"/>
      <c r="N35" s="42"/>
      <c r="O35" s="59"/>
    </row>
    <row r="36" spans="2:15" ht="12.75">
      <c r="B36" s="39" t="s">
        <v>15</v>
      </c>
      <c r="D36" s="45" t="s">
        <v>15</v>
      </c>
      <c r="E36" s="58"/>
      <c r="F36" s="59"/>
      <c r="H36" s="104"/>
      <c r="L36" s="45" t="s">
        <v>15</v>
      </c>
      <c r="M36" s="42"/>
      <c r="N36" s="42"/>
      <c r="O36" s="59"/>
    </row>
    <row r="37" spans="2:15" ht="12.75">
      <c r="B37" s="39" t="s">
        <v>33</v>
      </c>
      <c r="D37" s="45" t="s">
        <v>33</v>
      </c>
      <c r="E37" s="58"/>
      <c r="F37" s="59"/>
      <c r="H37" s="2"/>
      <c r="L37" s="45" t="s">
        <v>33</v>
      </c>
      <c r="M37" s="58"/>
      <c r="N37" s="58"/>
      <c r="O37" s="59"/>
    </row>
    <row r="38" ht="12.75">
      <c r="H38" s="2"/>
    </row>
    <row r="39" ht="12.75">
      <c r="H39" s="2"/>
    </row>
    <row r="40" ht="12.75">
      <c r="H40" s="2"/>
    </row>
    <row r="41" ht="12.75">
      <c r="H41" s="2"/>
    </row>
    <row r="42" ht="12.75">
      <c r="H42" s="2"/>
    </row>
    <row r="43" ht="12.75">
      <c r="H43" s="2"/>
    </row>
    <row r="44" ht="12.75">
      <c r="H44" s="2"/>
    </row>
    <row r="45" ht="12.75">
      <c r="H45" s="2"/>
    </row>
    <row r="46" ht="12.75">
      <c r="H46" s="2"/>
    </row>
    <row r="47" ht="12.75">
      <c r="H47" s="2"/>
    </row>
    <row r="48" ht="12.75">
      <c r="H48" s="2"/>
    </row>
    <row r="49" ht="12.75">
      <c r="H49" s="2"/>
    </row>
    <row r="50" ht="12.75">
      <c r="H50" s="2"/>
    </row>
    <row r="51" ht="12.75">
      <c r="H51" s="2"/>
    </row>
    <row r="52" ht="12.75">
      <c r="H52" s="2"/>
    </row>
    <row r="53" ht="12.75">
      <c r="H53" s="2"/>
    </row>
    <row r="54" ht="12.75">
      <c r="H54" s="2"/>
    </row>
    <row r="55" ht="12.75">
      <c r="H55" s="2"/>
    </row>
    <row r="56" ht="12.75">
      <c r="H56" s="2"/>
    </row>
    <row r="57" ht="12.75">
      <c r="H57" s="2"/>
    </row>
    <row r="58" ht="12.75">
      <c r="H58" s="2"/>
    </row>
    <row r="59" ht="12.75">
      <c r="H59" s="2"/>
    </row>
    <row r="60" ht="12.75">
      <c r="H60" s="2"/>
    </row>
    <row r="61" ht="12.75">
      <c r="H61" s="2"/>
    </row>
    <row r="62" ht="12.75">
      <c r="H62" s="2"/>
    </row>
    <row r="63" ht="12.75">
      <c r="H63" s="2"/>
    </row>
    <row r="64" ht="12.75">
      <c r="H64" s="2"/>
    </row>
    <row r="65" ht="12.75">
      <c r="H65" s="2"/>
    </row>
    <row r="66" ht="12.75">
      <c r="H66" s="2"/>
    </row>
    <row r="67" ht="12.75">
      <c r="H67" s="2"/>
    </row>
    <row r="68" ht="12.75">
      <c r="H68" s="2"/>
    </row>
    <row r="69" ht="12.75">
      <c r="H69" s="2"/>
    </row>
    <row r="70" ht="12.75">
      <c r="H70" s="2"/>
    </row>
    <row r="71" ht="12.75">
      <c r="H71" s="2"/>
    </row>
    <row r="72" ht="12.75">
      <c r="H72" s="2"/>
    </row>
    <row r="73" ht="12.75">
      <c r="H73" s="2"/>
    </row>
    <row r="74" ht="12.75">
      <c r="H74" s="2"/>
    </row>
    <row r="75" ht="12.75">
      <c r="H75" s="2"/>
    </row>
    <row r="76" ht="12.75">
      <c r="H76" s="2"/>
    </row>
    <row r="77" ht="12.75">
      <c r="H77" s="2"/>
    </row>
  </sheetData>
  <mergeCells count="3">
    <mergeCell ref="J6:J7"/>
    <mergeCell ref="H6:H7"/>
    <mergeCell ref="Q6:Q7"/>
  </mergeCells>
  <printOptions/>
  <pageMargins left="0.75" right="0.75" top="0.5" bottom="0.75" header="0.5" footer="0.5"/>
  <pageSetup fitToHeight="1" fitToWidth="1" horizontalDpi="600" verticalDpi="600" orientation="landscape" scale="74" r:id="rId4"/>
  <headerFooter alignWithMargins="0">
    <oddHeader>&amp;C&amp;"Arial,Bold"&amp;16ATTACHMENT #03</oddHeader>
    <oddFooter>&amp;L&amp;"Tw Cen MT,Regular"&amp;9&amp;A</oddFooter>
  </headerFooter>
  <ignoredErrors>
    <ignoredError sqref="O30"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33"/>
    <pageSetUpPr fitToPage="1"/>
  </sheetPr>
  <dimension ref="A1:R39"/>
  <sheetViews>
    <sheetView showZeros="0" workbookViewId="0" topLeftCell="A1">
      <selection activeCell="L2" sqref="L2"/>
    </sheetView>
  </sheetViews>
  <sheetFormatPr defaultColWidth="9.140625" defaultRowHeight="12.75"/>
  <cols>
    <col min="1" max="1" width="6.7109375" style="0" customWidth="1"/>
    <col min="2" max="2" width="26.140625" style="0" customWidth="1"/>
    <col min="3" max="3" width="23.140625" style="0" customWidth="1"/>
    <col min="5" max="5" width="10.7109375" style="0" customWidth="1"/>
    <col min="6" max="6" width="12.7109375" style="0" customWidth="1"/>
    <col min="7" max="7" width="1.7109375" style="0" customWidth="1"/>
  </cols>
  <sheetData>
    <row r="1" spans="10:15" ht="17.25" customHeight="1">
      <c r="J1" s="122"/>
      <c r="K1" s="112" t="s">
        <v>120</v>
      </c>
      <c r="L1" s="16"/>
      <c r="M1" s="16"/>
      <c r="N1" s="16"/>
      <c r="O1" s="17"/>
    </row>
    <row r="2" spans="10:15" ht="19.5">
      <c r="J2" s="122"/>
      <c r="K2" s="162" t="s">
        <v>43</v>
      </c>
      <c r="L2" s="163"/>
      <c r="M2" s="163"/>
      <c r="N2" s="163"/>
      <c r="O2" s="164"/>
    </row>
    <row r="3" spans="2:15" ht="19.5">
      <c r="B3" s="121" t="str">
        <f>'Section-1-Program-Example'!B3</f>
        <v>Agriculture Development Project, Undawata</v>
      </c>
      <c r="C3" s="16"/>
      <c r="D3" s="16"/>
      <c r="E3" s="112"/>
      <c r="F3" s="17"/>
      <c r="H3" s="70" t="s">
        <v>22</v>
      </c>
      <c r="I3" s="118" t="str">
        <f>'Section-1-Program-Example'!J3</f>
        <v>CAI001</v>
      </c>
      <c r="J3" s="17"/>
      <c r="L3" s="48"/>
      <c r="M3" s="48" t="s">
        <v>17</v>
      </c>
      <c r="N3" s="117" t="str">
        <f>'Section-1-Program-Example'!Q3</f>
        <v>CY-2010</v>
      </c>
      <c r="O3" s="17"/>
    </row>
    <row r="4" spans="2:15" ht="16.5">
      <c r="B4" s="60" t="s">
        <v>21</v>
      </c>
      <c r="C4" s="61"/>
      <c r="D4" s="61"/>
      <c r="E4" s="61"/>
      <c r="F4" s="61"/>
      <c r="L4" s="48"/>
      <c r="M4" s="48" t="s">
        <v>18</v>
      </c>
      <c r="N4" s="116">
        <f>'Section-1-Program-Example'!Q4</f>
        <v>40009</v>
      </c>
      <c r="O4" s="113"/>
    </row>
    <row r="5" ht="13.5" thickBot="1"/>
    <row r="6" spans="1:18" ht="15.75" customHeight="1" thickBot="1" thickTop="1">
      <c r="A6" s="1" t="str">
        <f>'Section-1-Program-Example'!A6</f>
        <v>PROGRAM UNIT INFORMATION</v>
      </c>
      <c r="B6" s="13"/>
      <c r="C6" s="13"/>
      <c r="D6" s="13"/>
      <c r="E6" s="13"/>
      <c r="F6" s="14"/>
      <c r="H6" s="1" t="s">
        <v>26</v>
      </c>
      <c r="I6" s="95"/>
      <c r="J6" s="95"/>
      <c r="K6" s="95"/>
      <c r="L6" s="95"/>
      <c r="M6" s="95"/>
      <c r="N6" s="95"/>
      <c r="O6" s="96"/>
      <c r="P6" s="83"/>
      <c r="Q6" s="83"/>
      <c r="R6" s="83"/>
    </row>
    <row r="7" spans="1:18" ht="103.5" thickBot="1" thickTop="1">
      <c r="A7" s="7" t="s">
        <v>4</v>
      </c>
      <c r="B7" s="8" t="s">
        <v>5</v>
      </c>
      <c r="C7" s="8" t="s">
        <v>6</v>
      </c>
      <c r="D7" s="8" t="s">
        <v>7</v>
      </c>
      <c r="E7" s="8" t="s">
        <v>86</v>
      </c>
      <c r="F7" s="9" t="s">
        <v>88</v>
      </c>
      <c r="G7" s="12"/>
      <c r="H7" s="91" t="s">
        <v>27</v>
      </c>
      <c r="I7" s="92" t="s">
        <v>28</v>
      </c>
      <c r="J7" s="92" t="s">
        <v>29</v>
      </c>
      <c r="K7" s="166" t="s">
        <v>66</v>
      </c>
      <c r="L7" s="92" t="s">
        <v>30</v>
      </c>
      <c r="M7" s="92" t="s">
        <v>31</v>
      </c>
      <c r="N7" s="92"/>
      <c r="O7" s="93"/>
      <c r="P7" s="83"/>
      <c r="Q7" s="83"/>
      <c r="R7" s="83"/>
    </row>
    <row r="8" spans="1:18" ht="15" customHeight="1" thickBot="1" thickTop="1">
      <c r="A8" s="21">
        <v>1</v>
      </c>
      <c r="B8" s="22">
        <f>A8+1</f>
        <v>2</v>
      </c>
      <c r="C8" s="22">
        <f>B8+1</f>
        <v>3</v>
      </c>
      <c r="D8" s="22">
        <f>C8+1</f>
        <v>4</v>
      </c>
      <c r="E8" s="22">
        <f>D8+1</f>
        <v>5</v>
      </c>
      <c r="F8" s="23">
        <f>E8+1</f>
        <v>6</v>
      </c>
      <c r="G8" s="20"/>
      <c r="H8" s="52">
        <f>F8+1</f>
        <v>7</v>
      </c>
      <c r="I8" s="94">
        <f aca="true" t="shared" si="0" ref="I8:O8">H8+1</f>
        <v>8</v>
      </c>
      <c r="J8" s="94">
        <f t="shared" si="0"/>
        <v>9</v>
      </c>
      <c r="K8" s="172">
        <f t="shared" si="0"/>
        <v>10</v>
      </c>
      <c r="L8" s="94">
        <f t="shared" si="0"/>
        <v>11</v>
      </c>
      <c r="M8" s="94">
        <f t="shared" si="0"/>
        <v>12</v>
      </c>
      <c r="N8" s="94">
        <f t="shared" si="0"/>
        <v>13</v>
      </c>
      <c r="O8" s="53">
        <f t="shared" si="0"/>
        <v>14</v>
      </c>
      <c r="P8" s="83"/>
      <c r="Q8" s="83"/>
      <c r="R8" s="83"/>
    </row>
    <row r="9" spans="1:15" ht="18" customHeight="1" thickTop="1">
      <c r="A9" s="49">
        <v>1</v>
      </c>
      <c r="B9" s="80" t="str">
        <f>'Section-1-Program-Example'!B9</f>
        <v>Toyota Landcruiser</v>
      </c>
      <c r="C9" s="80" t="str">
        <f>'Section-1-Program-Example'!C9</f>
        <v>13-seater LWB</v>
      </c>
      <c r="D9" s="55">
        <f>'Section-1-Program-Example'!D9</f>
        <v>1</v>
      </c>
      <c r="E9" s="31">
        <f>'Section-1-Program-Example'!E9</f>
        <v>28000</v>
      </c>
      <c r="F9" s="32">
        <f aca="true" t="shared" si="1" ref="F9:F26">D9*E9</f>
        <v>28000</v>
      </c>
      <c r="G9" s="28"/>
      <c r="H9" s="49" t="s">
        <v>34</v>
      </c>
      <c r="I9" s="30" t="s">
        <v>34</v>
      </c>
      <c r="J9" s="30" t="s">
        <v>35</v>
      </c>
      <c r="K9" s="173" t="s">
        <v>67</v>
      </c>
      <c r="L9" s="30" t="s">
        <v>34</v>
      </c>
      <c r="M9" s="30" t="s">
        <v>36</v>
      </c>
      <c r="N9" s="27"/>
      <c r="O9" s="110"/>
    </row>
    <row r="10" spans="1:15" ht="18" customHeight="1">
      <c r="A10" s="50">
        <f>A9+1</f>
        <v>2</v>
      </c>
      <c r="B10" s="80" t="str">
        <f>'Section-1-Program-Example'!B10</f>
        <v>KSB Submersible Pumps</v>
      </c>
      <c r="C10" s="80" t="str">
        <f>'Section-1-Program-Example'!C10</f>
        <v>380V/6" dia w/pipes-50'</v>
      </c>
      <c r="D10" s="55">
        <f>'Section-1-Program-Example'!D10</f>
        <v>12</v>
      </c>
      <c r="E10" s="31">
        <f>'Section-1-Program-Example'!E10</f>
        <v>1250</v>
      </c>
      <c r="F10" s="32">
        <f t="shared" si="1"/>
        <v>15000</v>
      </c>
      <c r="G10" s="28"/>
      <c r="H10" s="50" t="s">
        <v>35</v>
      </c>
      <c r="I10" s="35" t="s">
        <v>34</v>
      </c>
      <c r="J10" s="35" t="s">
        <v>35</v>
      </c>
      <c r="K10" s="174" t="s">
        <v>67</v>
      </c>
      <c r="L10" s="35" t="s">
        <v>35</v>
      </c>
      <c r="M10" s="35" t="s">
        <v>36</v>
      </c>
      <c r="N10" s="33"/>
      <c r="O10" s="111"/>
    </row>
    <row r="11" spans="1:15" ht="18" customHeight="1">
      <c r="A11" s="50">
        <f aca="true" t="shared" si="2" ref="A11:A26">A10+1</f>
        <v>3</v>
      </c>
      <c r="B11" s="80" t="str">
        <f>'Section-1-Program-Example'!B11</f>
        <v>Tractors - w/front loader</v>
      </c>
      <c r="C11" s="80" t="str">
        <f>'Section-1-Program-Example'!C11</f>
        <v>See details specs attached</v>
      </c>
      <c r="D11" s="55">
        <f>'Section-1-Program-Example'!D11</f>
        <v>4</v>
      </c>
      <c r="E11" s="31">
        <f>'Section-1-Program-Example'!E11</f>
        <v>35000</v>
      </c>
      <c r="F11" s="32">
        <f t="shared" si="1"/>
        <v>140000</v>
      </c>
      <c r="G11" s="28"/>
      <c r="H11" s="50" t="s">
        <v>35</v>
      </c>
      <c r="I11" s="35" t="s">
        <v>114</v>
      </c>
      <c r="J11" s="35" t="s">
        <v>35</v>
      </c>
      <c r="K11" s="174" t="s">
        <v>115</v>
      </c>
      <c r="L11" s="35" t="s">
        <v>35</v>
      </c>
      <c r="M11" s="35" t="s">
        <v>36</v>
      </c>
      <c r="N11" s="33"/>
      <c r="O11" s="111"/>
    </row>
    <row r="12" spans="1:15" ht="18" customHeight="1">
      <c r="A12" s="50">
        <f t="shared" si="2"/>
        <v>4</v>
      </c>
      <c r="B12" s="82" t="str">
        <f>'Section-1-Program-Example'!B12</f>
        <v>Tractors - w/o front loader</v>
      </c>
      <c r="C12" s="80" t="str">
        <f>'Section-1-Program-Example'!C12</f>
        <v>See details specs attached</v>
      </c>
      <c r="D12" s="55">
        <f>'Section-1-Program-Example'!D12</f>
        <v>3</v>
      </c>
      <c r="E12" s="31">
        <f>'Section-1-Program-Example'!E12</f>
        <v>30000</v>
      </c>
      <c r="F12" s="32">
        <f t="shared" si="1"/>
        <v>90000</v>
      </c>
      <c r="G12" s="28"/>
      <c r="H12" s="50" t="s">
        <v>35</v>
      </c>
      <c r="I12" s="35" t="s">
        <v>114</v>
      </c>
      <c r="J12" s="35" t="s">
        <v>35</v>
      </c>
      <c r="K12" s="174" t="s">
        <v>115</v>
      </c>
      <c r="L12" s="35" t="s">
        <v>35</v>
      </c>
      <c r="M12" s="35" t="s">
        <v>36</v>
      </c>
      <c r="N12" s="33"/>
      <c r="O12" s="111"/>
    </row>
    <row r="13" spans="1:15" ht="18" customHeight="1">
      <c r="A13" s="50">
        <f t="shared" si="2"/>
        <v>5</v>
      </c>
      <c r="B13" s="80" t="str">
        <f>'Section-1-Program-Example'!B13</f>
        <v>HP Printers - w/printer cable</v>
      </c>
      <c r="C13" s="80" t="str">
        <f>'Section-1-Program-Example'!C13</f>
        <v>Model Laserjet 2200D</v>
      </c>
      <c r="D13" s="55">
        <f>'Section-1-Program-Example'!D13</f>
        <v>5</v>
      </c>
      <c r="E13" s="31">
        <f>'Section-1-Program-Example'!E13</f>
        <v>500</v>
      </c>
      <c r="F13" s="32">
        <f t="shared" si="1"/>
        <v>2500</v>
      </c>
      <c r="G13" s="28"/>
      <c r="H13" s="50" t="s">
        <v>34</v>
      </c>
      <c r="I13" s="35" t="s">
        <v>114</v>
      </c>
      <c r="J13" s="35" t="s">
        <v>35</v>
      </c>
      <c r="K13" s="174" t="s">
        <v>116</v>
      </c>
      <c r="L13" s="35" t="s">
        <v>34</v>
      </c>
      <c r="M13" s="35" t="s">
        <v>36</v>
      </c>
      <c r="N13" s="33"/>
      <c r="O13" s="111"/>
    </row>
    <row r="14" spans="1:15" ht="18" customHeight="1">
      <c r="A14" s="50">
        <f t="shared" si="2"/>
        <v>6</v>
      </c>
      <c r="B14" s="80" t="str">
        <f>'Section-1-Program-Example'!B14</f>
        <v>Dell Desktop Computers</v>
      </c>
      <c r="C14" s="80" t="str">
        <f>'Section-1-Program-Example'!C14</f>
        <v>Model Inspiron D800</v>
      </c>
      <c r="D14" s="55">
        <f>'Section-1-Program-Example'!D14</f>
        <v>15</v>
      </c>
      <c r="E14" s="31">
        <f>'Section-1-Program-Example'!E14</f>
        <v>1200</v>
      </c>
      <c r="F14" s="32">
        <f t="shared" si="1"/>
        <v>18000</v>
      </c>
      <c r="G14" s="28"/>
      <c r="H14" s="50" t="s">
        <v>34</v>
      </c>
      <c r="I14" s="35" t="s">
        <v>114</v>
      </c>
      <c r="J14" s="35" t="s">
        <v>35</v>
      </c>
      <c r="K14" s="174" t="s">
        <v>116</v>
      </c>
      <c r="L14" s="35" t="s">
        <v>34</v>
      </c>
      <c r="M14" s="35" t="s">
        <v>36</v>
      </c>
      <c r="N14" s="33"/>
      <c r="O14" s="111"/>
    </row>
    <row r="15" spans="1:15" ht="18" customHeight="1">
      <c r="A15" s="50">
        <f t="shared" si="2"/>
        <v>7</v>
      </c>
      <c r="B15" s="80">
        <f>'Section-1-Program-Example'!B15</f>
        <v>0</v>
      </c>
      <c r="C15" s="80">
        <f>'Section-1-Program-Example'!C15</f>
        <v>0</v>
      </c>
      <c r="D15" s="55">
        <f>'Section-1-Program-Example'!D15</f>
        <v>0</v>
      </c>
      <c r="E15" s="31">
        <f>'Section-1-Program-Example'!E15</f>
        <v>0</v>
      </c>
      <c r="F15" s="32">
        <f t="shared" si="1"/>
        <v>0</v>
      </c>
      <c r="G15" s="28"/>
      <c r="H15" s="50"/>
      <c r="I15" s="35"/>
      <c r="J15" s="35"/>
      <c r="K15" s="174"/>
      <c r="L15" s="35"/>
      <c r="M15" s="35"/>
      <c r="N15" s="33"/>
      <c r="O15" s="111"/>
    </row>
    <row r="16" spans="1:15" ht="18" customHeight="1">
      <c r="A16" s="50">
        <f t="shared" si="2"/>
        <v>8</v>
      </c>
      <c r="B16" s="80">
        <f>'Section-1-Program-Example'!B16</f>
        <v>0</v>
      </c>
      <c r="C16" s="80">
        <f>'Section-1-Program-Example'!C16</f>
        <v>0</v>
      </c>
      <c r="D16" s="55">
        <f>'Section-1-Program-Example'!D16</f>
        <v>0</v>
      </c>
      <c r="E16" s="31">
        <f>'Section-1-Program-Example'!E16</f>
        <v>0</v>
      </c>
      <c r="F16" s="32">
        <f t="shared" si="1"/>
        <v>0</v>
      </c>
      <c r="G16" s="28"/>
      <c r="H16" s="50"/>
      <c r="I16" s="35"/>
      <c r="J16" s="35"/>
      <c r="K16" s="35"/>
      <c r="L16" s="35"/>
      <c r="M16" s="35"/>
      <c r="N16" s="33"/>
      <c r="O16" s="111"/>
    </row>
    <row r="17" spans="1:15" ht="18" customHeight="1">
      <c r="A17" s="50">
        <f t="shared" si="2"/>
        <v>9</v>
      </c>
      <c r="B17" s="80">
        <f>'Section-1-Program-Example'!B17</f>
        <v>0</v>
      </c>
      <c r="C17" s="80">
        <f>'Section-1-Program-Example'!C17</f>
        <v>0</v>
      </c>
      <c r="D17" s="55">
        <f>'Section-1-Program-Example'!D17</f>
        <v>0</v>
      </c>
      <c r="E17" s="31">
        <f>'Section-1-Program-Example'!E17</f>
        <v>0</v>
      </c>
      <c r="F17" s="32">
        <f t="shared" si="1"/>
        <v>0</v>
      </c>
      <c r="G17" s="28"/>
      <c r="H17" s="50"/>
      <c r="I17" s="35"/>
      <c r="J17" s="35"/>
      <c r="K17" s="35"/>
      <c r="L17" s="35"/>
      <c r="M17" s="35"/>
      <c r="N17" s="33"/>
      <c r="O17" s="111"/>
    </row>
    <row r="18" spans="1:15" ht="18" customHeight="1">
      <c r="A18" s="50">
        <f t="shared" si="2"/>
        <v>10</v>
      </c>
      <c r="B18" s="80">
        <f>'Section-1-Program-Example'!B18</f>
        <v>0</v>
      </c>
      <c r="C18" s="80">
        <f>'Section-1-Program-Example'!C18</f>
        <v>0</v>
      </c>
      <c r="D18" s="55">
        <f>'Section-1-Program-Example'!D18</f>
        <v>0</v>
      </c>
      <c r="E18" s="31">
        <f>'Section-1-Program-Example'!E18</f>
        <v>0</v>
      </c>
      <c r="F18" s="32">
        <f t="shared" si="1"/>
        <v>0</v>
      </c>
      <c r="G18" s="28"/>
      <c r="H18" s="50"/>
      <c r="I18" s="35"/>
      <c r="J18" s="35"/>
      <c r="K18" s="35"/>
      <c r="L18" s="35"/>
      <c r="M18" s="35"/>
      <c r="N18" s="33"/>
      <c r="O18" s="111"/>
    </row>
    <row r="19" spans="1:15" ht="18" customHeight="1">
      <c r="A19" s="50">
        <f t="shared" si="2"/>
        <v>11</v>
      </c>
      <c r="B19" s="80">
        <f>'Section-1-Program-Example'!B19</f>
        <v>0</v>
      </c>
      <c r="C19" s="80">
        <f>'Section-1-Program-Example'!C19</f>
        <v>0</v>
      </c>
      <c r="D19" s="55">
        <f>'Section-1-Program-Example'!D19</f>
        <v>0</v>
      </c>
      <c r="E19" s="31">
        <f>'Section-1-Program-Example'!E19</f>
        <v>0</v>
      </c>
      <c r="F19" s="32">
        <f t="shared" si="1"/>
        <v>0</v>
      </c>
      <c r="G19" s="28"/>
      <c r="H19" s="50"/>
      <c r="I19" s="35"/>
      <c r="J19" s="35"/>
      <c r="K19" s="35"/>
      <c r="L19" s="35"/>
      <c r="M19" s="35"/>
      <c r="N19" s="33"/>
      <c r="O19" s="111"/>
    </row>
    <row r="20" spans="1:15" ht="18" customHeight="1">
      <c r="A20" s="50">
        <f t="shared" si="2"/>
        <v>12</v>
      </c>
      <c r="B20" s="80">
        <f>'Section-1-Program-Example'!B20</f>
        <v>0</v>
      </c>
      <c r="C20" s="80">
        <f>'Section-1-Program-Example'!C20</f>
        <v>0</v>
      </c>
      <c r="D20" s="55">
        <f>'Section-1-Program-Example'!D20</f>
        <v>0</v>
      </c>
      <c r="E20" s="31">
        <f>'Section-1-Program-Example'!E20</f>
        <v>0</v>
      </c>
      <c r="F20" s="32">
        <f t="shared" si="1"/>
        <v>0</v>
      </c>
      <c r="G20" s="28"/>
      <c r="H20" s="50"/>
      <c r="I20" s="35"/>
      <c r="J20" s="35"/>
      <c r="K20" s="35"/>
      <c r="L20" s="35"/>
      <c r="M20" s="35"/>
      <c r="N20" s="33"/>
      <c r="O20" s="111"/>
    </row>
    <row r="21" spans="1:15" ht="18" customHeight="1">
      <c r="A21" s="50">
        <f t="shared" si="2"/>
        <v>13</v>
      </c>
      <c r="B21" s="80">
        <f>'Section-1-Program-Example'!B21</f>
        <v>0</v>
      </c>
      <c r="C21" s="80">
        <f>'Section-1-Program-Example'!C21</f>
        <v>0</v>
      </c>
      <c r="D21" s="55">
        <f>'Section-1-Program-Example'!D21</f>
        <v>0</v>
      </c>
      <c r="E21" s="31">
        <f>'Section-1-Program-Example'!E21</f>
        <v>0</v>
      </c>
      <c r="F21" s="32">
        <f t="shared" si="1"/>
        <v>0</v>
      </c>
      <c r="G21" s="28"/>
      <c r="H21" s="50"/>
      <c r="I21" s="35"/>
      <c r="J21" s="35"/>
      <c r="K21" s="35"/>
      <c r="L21" s="35"/>
      <c r="M21" s="35"/>
      <c r="N21" s="33"/>
      <c r="O21" s="111"/>
    </row>
    <row r="22" spans="1:15" ht="18" customHeight="1">
      <c r="A22" s="50">
        <f t="shared" si="2"/>
        <v>14</v>
      </c>
      <c r="B22" s="80">
        <f>'Section-1-Program-Example'!B22</f>
        <v>0</v>
      </c>
      <c r="C22" s="80">
        <f>'Section-1-Program-Example'!C22</f>
        <v>0</v>
      </c>
      <c r="D22" s="55">
        <f>'Section-1-Program-Example'!D22</f>
        <v>0</v>
      </c>
      <c r="E22" s="31">
        <f>'Section-1-Program-Example'!E22</f>
        <v>0</v>
      </c>
      <c r="F22" s="32">
        <f t="shared" si="1"/>
        <v>0</v>
      </c>
      <c r="G22" s="28"/>
      <c r="H22" s="50"/>
      <c r="I22" s="35"/>
      <c r="J22" s="35"/>
      <c r="K22" s="35"/>
      <c r="L22" s="35"/>
      <c r="M22" s="35"/>
      <c r="N22" s="33"/>
      <c r="O22" s="111"/>
    </row>
    <row r="23" spans="1:15" ht="18" customHeight="1">
      <c r="A23" s="50">
        <f t="shared" si="2"/>
        <v>15</v>
      </c>
      <c r="B23" s="80">
        <f>'Section-1-Program-Example'!B23</f>
        <v>0</v>
      </c>
      <c r="C23" s="80">
        <f>'Section-1-Program-Example'!C23</f>
        <v>0</v>
      </c>
      <c r="D23" s="55">
        <f>'Section-1-Program-Example'!D23</f>
        <v>0</v>
      </c>
      <c r="E23" s="31">
        <f>'Section-1-Program-Example'!E23</f>
        <v>0</v>
      </c>
      <c r="F23" s="32">
        <f t="shared" si="1"/>
        <v>0</v>
      </c>
      <c r="G23" s="28"/>
      <c r="H23" s="50"/>
      <c r="I23" s="35"/>
      <c r="J23" s="35"/>
      <c r="K23" s="35"/>
      <c r="L23" s="35"/>
      <c r="M23" s="35"/>
      <c r="N23" s="33"/>
      <c r="O23" s="111"/>
    </row>
    <row r="24" spans="1:15" ht="18" customHeight="1">
      <c r="A24" s="50">
        <f t="shared" si="2"/>
        <v>16</v>
      </c>
      <c r="B24" s="80">
        <f>'Section-1-Program-Example'!B26</f>
        <v>0</v>
      </c>
      <c r="C24" s="80">
        <f>'Section-1-Program-Example'!C26</f>
        <v>0</v>
      </c>
      <c r="D24" s="55">
        <f>'Section-1-Program-Example'!D26</f>
        <v>0</v>
      </c>
      <c r="E24" s="31">
        <f>'Section-1-Program-Example'!E26</f>
        <v>0</v>
      </c>
      <c r="F24" s="32">
        <f t="shared" si="1"/>
        <v>0</v>
      </c>
      <c r="G24" s="28"/>
      <c r="H24" s="50"/>
      <c r="I24" s="35"/>
      <c r="J24" s="35"/>
      <c r="K24" s="35"/>
      <c r="L24" s="35"/>
      <c r="M24" s="35"/>
      <c r="N24" s="33"/>
      <c r="O24" s="111"/>
    </row>
    <row r="25" spans="1:15" ht="18" customHeight="1">
      <c r="A25" s="50">
        <f t="shared" si="2"/>
        <v>17</v>
      </c>
      <c r="B25" s="80">
        <f>'Section-1-Program-Example'!B27</f>
        <v>0</v>
      </c>
      <c r="C25" s="80">
        <f>'Section-1-Program-Example'!C27</f>
        <v>0</v>
      </c>
      <c r="D25" s="55">
        <f>'Section-1-Program-Example'!D27</f>
        <v>0</v>
      </c>
      <c r="E25" s="31">
        <f>'Section-1-Program-Example'!E27</f>
        <v>0</v>
      </c>
      <c r="F25" s="32">
        <f t="shared" si="1"/>
        <v>0</v>
      </c>
      <c r="G25" s="28"/>
      <c r="H25" s="50"/>
      <c r="I25" s="35"/>
      <c r="J25" s="35"/>
      <c r="K25" s="35"/>
      <c r="L25" s="35"/>
      <c r="M25" s="35"/>
      <c r="N25" s="33"/>
      <c r="O25" s="111"/>
    </row>
    <row r="26" spans="1:15" ht="18" customHeight="1" thickBot="1">
      <c r="A26" s="50">
        <f t="shared" si="2"/>
        <v>18</v>
      </c>
      <c r="B26" s="80">
        <f>'Section-1-Program-Example'!B28</f>
        <v>0</v>
      </c>
      <c r="C26" s="80">
        <f>'Section-1-Program-Example'!C28</f>
        <v>0</v>
      </c>
      <c r="D26" s="55">
        <f>'Section-1-Program-Example'!D28</f>
        <v>0</v>
      </c>
      <c r="E26" s="31">
        <f>'Section-1-Program-Example'!E28</f>
        <v>0</v>
      </c>
      <c r="F26" s="32">
        <f t="shared" si="1"/>
        <v>0</v>
      </c>
      <c r="G26" s="28"/>
      <c r="H26" s="50"/>
      <c r="I26" s="35"/>
      <c r="J26" s="35"/>
      <c r="K26" s="35"/>
      <c r="L26" s="35"/>
      <c r="M26" s="35"/>
      <c r="N26" s="33"/>
      <c r="O26" s="111"/>
    </row>
    <row r="27" spans="1:15" ht="18" customHeight="1" thickBot="1" thickTop="1">
      <c r="A27" s="51"/>
      <c r="B27" s="37"/>
      <c r="C27" s="37"/>
      <c r="D27" s="78">
        <f>SUM(D9:D26)</f>
        <v>40</v>
      </c>
      <c r="E27" s="54"/>
      <c r="F27" s="38">
        <f>SUM(F9:F26)</f>
        <v>293500</v>
      </c>
      <c r="G27" s="28"/>
      <c r="H27" s="107"/>
      <c r="I27" s="108"/>
      <c r="J27" s="108"/>
      <c r="K27" s="108"/>
      <c r="L27" s="108"/>
      <c r="M27" s="108"/>
      <c r="N27" s="108"/>
      <c r="O27" s="109"/>
    </row>
    <row r="28" ht="13.5" thickTop="1"/>
    <row r="29" spans="1:15" ht="12.75">
      <c r="A29" s="126" t="s">
        <v>46</v>
      </c>
      <c r="B29" s="129" t="s">
        <v>58</v>
      </c>
      <c r="H29" s="158"/>
      <c r="I29" s="97"/>
      <c r="J29" s="98"/>
      <c r="M29" s="18"/>
      <c r="N29" s="97"/>
      <c r="O29" s="98"/>
    </row>
    <row r="30" spans="8:15" ht="12.75">
      <c r="H30" s="159"/>
      <c r="I30" s="99"/>
      <c r="J30" s="100"/>
      <c r="M30" s="11"/>
      <c r="N30" s="99"/>
      <c r="O30" s="100"/>
    </row>
    <row r="31" spans="2:15" ht="14.25">
      <c r="B31" s="161" t="s">
        <v>64</v>
      </c>
      <c r="C31" s="124"/>
      <c r="D31" s="105"/>
      <c r="E31" s="125"/>
      <c r="H31" s="46" t="s">
        <v>38</v>
      </c>
      <c r="I31" s="101"/>
      <c r="J31" s="102"/>
      <c r="M31" s="46" t="s">
        <v>39</v>
      </c>
      <c r="N31" s="101"/>
      <c r="O31" s="102"/>
    </row>
    <row r="32" spans="2:15" ht="12.75">
      <c r="B32" s="156" t="s">
        <v>63</v>
      </c>
      <c r="D32" s="103"/>
      <c r="E32" s="62"/>
      <c r="H32" s="45" t="s">
        <v>14</v>
      </c>
      <c r="I32" s="58"/>
      <c r="J32" s="59"/>
      <c r="M32" s="45" t="s">
        <v>14</v>
      </c>
      <c r="N32" s="58"/>
      <c r="O32" s="59"/>
    </row>
    <row r="33" spans="2:15" ht="12.75">
      <c r="B33" s="154" t="s">
        <v>60</v>
      </c>
      <c r="C33" s="103"/>
      <c r="D33" s="106"/>
      <c r="E33" s="124"/>
      <c r="H33" s="45" t="s">
        <v>15</v>
      </c>
      <c r="I33" s="58"/>
      <c r="J33" s="59"/>
      <c r="M33" s="45" t="s">
        <v>15</v>
      </c>
      <c r="N33" s="58"/>
      <c r="O33" s="59"/>
    </row>
    <row r="34" spans="2:15" ht="12.75">
      <c r="B34" s="155" t="s">
        <v>61</v>
      </c>
      <c r="C34" s="106"/>
      <c r="D34" s="103"/>
      <c r="E34" s="62"/>
      <c r="H34" s="45" t="s">
        <v>33</v>
      </c>
      <c r="I34" s="58"/>
      <c r="J34" s="59"/>
      <c r="M34" s="45" t="s">
        <v>33</v>
      </c>
      <c r="N34" s="58"/>
      <c r="O34" s="59"/>
    </row>
    <row r="35" spans="2:3" ht="12.75">
      <c r="B35" s="154" t="s">
        <v>62</v>
      </c>
      <c r="C35" s="103"/>
    </row>
    <row r="39" ht="12.75">
      <c r="I39" t="s">
        <v>45</v>
      </c>
    </row>
  </sheetData>
  <printOptions/>
  <pageMargins left="0.75" right="0.75" top="0.5" bottom="0.75" header="0.5" footer="0.5"/>
  <pageSetup fitToHeight="1" fitToWidth="1" horizontalDpi="600" verticalDpi="600" orientation="landscape" scale="69" r:id="rId4"/>
  <headerFooter alignWithMargins="0">
    <oddHeader>&amp;C&amp;"Arial,Bold"&amp;16ATTACHMENT #03</oddHeader>
    <oddFooter>&amp;L&amp;"Tw Cen MT,Regular"&amp;9&amp;A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4"/>
    <pageSetUpPr fitToPage="1"/>
  </sheetPr>
  <dimension ref="A1:B63"/>
  <sheetViews>
    <sheetView zoomScale="150" zoomScaleNormal="150" workbookViewId="0" topLeftCell="A1">
      <selection activeCell="L2" sqref="L2"/>
    </sheetView>
  </sheetViews>
  <sheetFormatPr defaultColWidth="9.140625" defaultRowHeight="12.75"/>
  <cols>
    <col min="1" max="1" width="9.7109375" style="0" customWidth="1"/>
    <col min="2" max="2" width="73.7109375" style="0" customWidth="1"/>
  </cols>
  <sheetData>
    <row r="1" ht="17.25" customHeight="1">
      <c r="A1" s="130"/>
    </row>
    <row r="2" spans="1:2" ht="39">
      <c r="A2" s="167" t="s">
        <v>117</v>
      </c>
      <c r="B2" s="168"/>
    </row>
    <row r="3" spans="1:2" ht="19.5">
      <c r="A3" s="133" t="s">
        <v>68</v>
      </c>
      <c r="B3" s="132"/>
    </row>
    <row r="4" spans="1:2" ht="13.5" thickBot="1">
      <c r="A4" s="130"/>
      <c r="B4" s="131"/>
    </row>
    <row r="5" spans="1:2" ht="30" thickBot="1" thickTop="1">
      <c r="A5" s="7" t="s">
        <v>3</v>
      </c>
      <c r="B5" s="141" t="s">
        <v>100</v>
      </c>
    </row>
    <row r="6" spans="1:2" ht="13.5" thickTop="1">
      <c r="A6" s="191" t="s">
        <v>49</v>
      </c>
      <c r="B6" s="137" t="s">
        <v>79</v>
      </c>
    </row>
    <row r="7" spans="1:2" ht="13.5" thickBot="1">
      <c r="A7" s="192"/>
      <c r="B7" s="148" t="s">
        <v>99</v>
      </c>
    </row>
    <row r="8" spans="1:2" ht="26.25" thickBot="1">
      <c r="A8" s="144">
        <v>7</v>
      </c>
      <c r="B8" s="145" t="s">
        <v>80</v>
      </c>
    </row>
    <row r="9" spans="1:2" ht="51">
      <c r="A9" s="191">
        <v>8</v>
      </c>
      <c r="B9" s="169" t="s">
        <v>81</v>
      </c>
    </row>
    <row r="10" spans="1:2" ht="51.75" thickBot="1">
      <c r="A10" s="189"/>
      <c r="B10" s="147" t="s">
        <v>102</v>
      </c>
    </row>
    <row r="11" spans="1:2" ht="39" thickBot="1">
      <c r="A11" s="144">
        <v>9</v>
      </c>
      <c r="B11" s="170" t="s">
        <v>82</v>
      </c>
    </row>
    <row r="12" spans="1:2" ht="51">
      <c r="A12" s="191">
        <v>10</v>
      </c>
      <c r="B12" s="169" t="s">
        <v>83</v>
      </c>
    </row>
    <row r="13" spans="1:2" ht="51.75" thickBot="1">
      <c r="A13" s="192"/>
      <c r="B13" s="171" t="s">
        <v>84</v>
      </c>
    </row>
    <row r="14" spans="1:2" ht="39" thickBot="1">
      <c r="A14" s="144">
        <v>11</v>
      </c>
      <c r="B14" s="145" t="s">
        <v>56</v>
      </c>
    </row>
    <row r="15" spans="1:2" ht="51.75" thickBot="1">
      <c r="A15" s="144">
        <v>12</v>
      </c>
      <c r="B15" s="145" t="s">
        <v>85</v>
      </c>
    </row>
    <row r="16" spans="1:2" ht="13.5" thickBot="1">
      <c r="A16" s="152"/>
      <c r="B16" s="153"/>
    </row>
    <row r="17" spans="1:2" ht="26.25" thickBot="1">
      <c r="A17" s="144" t="s">
        <v>57</v>
      </c>
      <c r="B17" s="170" t="s">
        <v>69</v>
      </c>
    </row>
    <row r="18" spans="1:2" ht="13.5" thickBot="1">
      <c r="A18" s="151"/>
      <c r="B18" s="143"/>
    </row>
    <row r="19" spans="1:2" ht="13.5" thickTop="1">
      <c r="A19" s="127"/>
      <c r="B19" s="134"/>
    </row>
    <row r="20" spans="1:2" ht="12.75">
      <c r="A20" s="127"/>
      <c r="B20" s="134"/>
    </row>
    <row r="21" spans="1:2" ht="12.75">
      <c r="A21" s="127"/>
      <c r="B21" s="134"/>
    </row>
    <row r="22" spans="1:2" ht="12.75">
      <c r="A22" s="127"/>
      <c r="B22" s="134"/>
    </row>
    <row r="23" spans="1:2" ht="12.75">
      <c r="A23" s="127"/>
      <c r="B23" s="134"/>
    </row>
    <row r="24" spans="1:2" ht="12.75">
      <c r="A24" s="127"/>
      <c r="B24" s="134"/>
    </row>
    <row r="25" spans="1:2" ht="12.75">
      <c r="A25" s="127"/>
      <c r="B25" s="134"/>
    </row>
    <row r="26" spans="1:2" ht="12.75">
      <c r="A26" s="127"/>
      <c r="B26" s="134"/>
    </row>
    <row r="27" spans="1:2" ht="12.75">
      <c r="A27" s="127"/>
      <c r="B27" s="134"/>
    </row>
    <row r="28" spans="1:2" ht="12.75">
      <c r="A28" s="127"/>
      <c r="B28" s="134"/>
    </row>
    <row r="29" spans="1:2" ht="12.75">
      <c r="A29" s="127"/>
      <c r="B29" s="134"/>
    </row>
    <row r="30" spans="1:2" ht="12.75">
      <c r="A30" s="127"/>
      <c r="B30" s="134"/>
    </row>
    <row r="31" spans="1:2" ht="12.75">
      <c r="A31" s="127"/>
      <c r="B31" s="134"/>
    </row>
    <row r="32" spans="1:2" ht="12.75">
      <c r="A32" s="127"/>
      <c r="B32" s="134"/>
    </row>
    <row r="33" spans="1:2" ht="12.75">
      <c r="A33" s="127"/>
      <c r="B33" s="134"/>
    </row>
    <row r="34" spans="1:2" ht="12.75">
      <c r="A34" s="127"/>
      <c r="B34" s="134"/>
    </row>
    <row r="35" spans="1:2" ht="12.75">
      <c r="A35" s="127"/>
      <c r="B35" s="134"/>
    </row>
    <row r="36" spans="1:2" ht="12.75">
      <c r="A36" s="127"/>
      <c r="B36" s="134"/>
    </row>
    <row r="37" spans="1:2" ht="12.75">
      <c r="A37" s="127"/>
      <c r="B37" s="134"/>
    </row>
    <row r="38" spans="1:2" ht="12.75">
      <c r="A38" s="127"/>
      <c r="B38" s="134"/>
    </row>
    <row r="39" spans="1:2" ht="12.75">
      <c r="A39" s="127"/>
      <c r="B39" s="134"/>
    </row>
    <row r="40" spans="1:2" ht="12.75">
      <c r="A40" s="127"/>
      <c r="B40" s="134"/>
    </row>
    <row r="41" spans="1:2" ht="12.75">
      <c r="A41" s="127"/>
      <c r="B41" s="134"/>
    </row>
    <row r="42" spans="1:2" ht="12.75">
      <c r="A42" s="127"/>
      <c r="B42" s="134"/>
    </row>
    <row r="43" spans="1:2" ht="12.75">
      <c r="A43" s="127"/>
      <c r="B43" s="134"/>
    </row>
    <row r="44" spans="1:2" ht="12.75">
      <c r="A44" s="127"/>
      <c r="B44" s="134"/>
    </row>
    <row r="45" spans="1:2" ht="12.75">
      <c r="A45" s="127"/>
      <c r="B45" s="134"/>
    </row>
    <row r="46" spans="1:2" ht="12.75">
      <c r="A46" s="127"/>
      <c r="B46" s="134"/>
    </row>
    <row r="47" spans="1:2" ht="12.75">
      <c r="A47" s="127"/>
      <c r="B47" s="134"/>
    </row>
    <row r="48" spans="1:2" ht="12.75">
      <c r="A48" s="127"/>
      <c r="B48" s="134"/>
    </row>
    <row r="49" spans="1:2" ht="12.75">
      <c r="A49" s="127"/>
      <c r="B49" s="134"/>
    </row>
    <row r="50" spans="1:2" ht="12.75">
      <c r="A50" s="127"/>
      <c r="B50" s="134"/>
    </row>
    <row r="51" spans="1:2" ht="12.75">
      <c r="A51" s="127"/>
      <c r="B51" s="134"/>
    </row>
    <row r="52" spans="1:2" ht="12.75">
      <c r="A52" s="127"/>
      <c r="B52" s="134"/>
    </row>
    <row r="53" spans="1:2" ht="12.75">
      <c r="A53" s="127"/>
      <c r="B53" s="134"/>
    </row>
    <row r="54" spans="1:2" ht="12.75">
      <c r="A54" s="127"/>
      <c r="B54" s="134"/>
    </row>
    <row r="55" spans="1:2" ht="12.75">
      <c r="A55" s="127"/>
      <c r="B55" s="134"/>
    </row>
    <row r="56" spans="1:2" ht="12.75">
      <c r="A56" s="127"/>
      <c r="B56" s="134"/>
    </row>
    <row r="57" spans="1:2" ht="12.75">
      <c r="A57" s="127"/>
      <c r="B57" s="134"/>
    </row>
    <row r="58" spans="1:2" ht="12.75">
      <c r="A58" s="127"/>
      <c r="B58" s="134"/>
    </row>
    <row r="59" spans="1:2" ht="12.75">
      <c r="A59" s="127"/>
      <c r="B59" s="134"/>
    </row>
    <row r="60" spans="1:2" ht="12.75">
      <c r="A60" s="127"/>
      <c r="B60" s="134"/>
    </row>
    <row r="61" spans="1:2" ht="12.75">
      <c r="A61" s="127"/>
      <c r="B61" s="134"/>
    </row>
    <row r="62" spans="1:2" ht="12.75">
      <c r="A62" s="127"/>
      <c r="B62" s="127"/>
    </row>
    <row r="63" spans="1:2" ht="12.75">
      <c r="A63" s="127"/>
      <c r="B63" s="127"/>
    </row>
  </sheetData>
  <mergeCells count="3">
    <mergeCell ref="A6:A7"/>
    <mergeCell ref="A9:A10"/>
    <mergeCell ref="A12:A13"/>
  </mergeCells>
  <printOptions/>
  <pageMargins left="0.75" right="0.75" top="0.5" bottom="0.75" header="0.5" footer="0.5"/>
  <pageSetup fitToHeight="1" fitToWidth="1" horizontalDpi="600" verticalDpi="600" orientation="portrait" r:id="rId1"/>
  <headerFooter alignWithMargins="0">
    <oddHeader>&amp;C&amp;"Arial,Bold"&amp;16ATTACHMENT #03</oddHeader>
    <oddFooter>&amp;L&amp;"Tw Cen MT,Regular"&amp;9&amp;A</oddFooter>
  </headerFooter>
</worksheet>
</file>

<file path=xl/worksheets/sheet6.xml><?xml version="1.0" encoding="utf-8"?>
<worksheet xmlns="http://schemas.openxmlformats.org/spreadsheetml/2006/main" xmlns:r="http://schemas.openxmlformats.org/officeDocument/2006/relationships">
  <sheetPr>
    <tabColor indexed="39"/>
    <pageSetUpPr fitToPage="1"/>
  </sheetPr>
  <dimension ref="A1:R39"/>
  <sheetViews>
    <sheetView showZeros="0" workbookViewId="0" topLeftCell="A1">
      <selection activeCell="L2" sqref="L2"/>
    </sheetView>
  </sheetViews>
  <sheetFormatPr defaultColWidth="9.140625" defaultRowHeight="12.75"/>
  <cols>
    <col min="1" max="1" width="6.7109375" style="0" customWidth="1"/>
    <col min="2" max="2" width="26.140625" style="0" customWidth="1"/>
    <col min="3" max="3" width="23.140625" style="0" customWidth="1"/>
    <col min="5" max="5" width="10.7109375" style="0" customWidth="1"/>
    <col min="6" max="6" width="12.7109375" style="0" customWidth="1"/>
    <col min="7" max="7" width="1.7109375" style="0" customWidth="1"/>
  </cols>
  <sheetData>
    <row r="1" spans="10:15" ht="19.5">
      <c r="J1" s="122"/>
      <c r="K1" s="112" t="s">
        <v>120</v>
      </c>
      <c r="L1" s="16"/>
      <c r="M1" s="16"/>
      <c r="N1" s="16"/>
      <c r="O1" s="17"/>
    </row>
    <row r="2" spans="10:15" ht="19.5">
      <c r="J2" s="122"/>
      <c r="K2" s="162" t="s">
        <v>43</v>
      </c>
      <c r="L2" s="163"/>
      <c r="M2" s="163"/>
      <c r="N2" s="163"/>
      <c r="O2" s="164"/>
    </row>
    <row r="3" spans="2:15" ht="19.5">
      <c r="B3" s="121"/>
      <c r="C3" s="16"/>
      <c r="D3" s="16"/>
      <c r="E3" s="112"/>
      <c r="F3" s="17"/>
      <c r="H3" s="70" t="s">
        <v>22</v>
      </c>
      <c r="I3" s="118"/>
      <c r="J3" s="17"/>
      <c r="L3" s="48"/>
      <c r="M3" s="48" t="s">
        <v>17</v>
      </c>
      <c r="N3" s="117"/>
      <c r="O3" s="17"/>
    </row>
    <row r="4" spans="2:15" ht="16.5">
      <c r="B4" s="60" t="s">
        <v>21</v>
      </c>
      <c r="C4" s="61"/>
      <c r="D4" s="61"/>
      <c r="E4" s="61"/>
      <c r="F4" s="61"/>
      <c r="L4" s="48"/>
      <c r="M4" s="48" t="s">
        <v>18</v>
      </c>
      <c r="N4" s="116"/>
      <c r="O4" s="113"/>
    </row>
    <row r="5" ht="13.5" thickBot="1"/>
    <row r="6" spans="1:18" ht="15.75" customHeight="1" thickBot="1" thickTop="1">
      <c r="A6" s="1" t="str">
        <f>'Section-1-Program-Example'!A6</f>
        <v>PROGRAM UNIT INFORMATION</v>
      </c>
      <c r="B6" s="13"/>
      <c r="C6" s="13"/>
      <c r="D6" s="13"/>
      <c r="E6" s="13"/>
      <c r="F6" s="14"/>
      <c r="H6" s="1" t="s">
        <v>26</v>
      </c>
      <c r="I6" s="95"/>
      <c r="J6" s="95"/>
      <c r="K6" s="95"/>
      <c r="L6" s="95"/>
      <c r="M6" s="95"/>
      <c r="N6" s="95"/>
      <c r="O6" s="96"/>
      <c r="P6" s="83"/>
      <c r="Q6" s="83"/>
      <c r="R6" s="83"/>
    </row>
    <row r="7" spans="1:18" ht="103.5" thickBot="1" thickTop="1">
      <c r="A7" s="7" t="s">
        <v>4</v>
      </c>
      <c r="B7" s="8" t="s">
        <v>5</v>
      </c>
      <c r="C7" s="8" t="s">
        <v>6</v>
      </c>
      <c r="D7" s="8" t="s">
        <v>7</v>
      </c>
      <c r="E7" s="8" t="s">
        <v>86</v>
      </c>
      <c r="F7" s="9" t="s">
        <v>88</v>
      </c>
      <c r="G7" s="12"/>
      <c r="H7" s="91" t="s">
        <v>27</v>
      </c>
      <c r="I7" s="92" t="s">
        <v>28</v>
      </c>
      <c r="J7" s="92" t="s">
        <v>29</v>
      </c>
      <c r="K7" s="166" t="s">
        <v>66</v>
      </c>
      <c r="L7" s="92" t="s">
        <v>30</v>
      </c>
      <c r="M7" s="92" t="s">
        <v>31</v>
      </c>
      <c r="N7" s="92"/>
      <c r="O7" s="93"/>
      <c r="P7" s="83"/>
      <c r="Q7" s="83"/>
      <c r="R7" s="83"/>
    </row>
    <row r="8" spans="1:18" ht="15" customHeight="1" thickBot="1" thickTop="1">
      <c r="A8" s="21">
        <v>1</v>
      </c>
      <c r="B8" s="22">
        <f>A8+1</f>
        <v>2</v>
      </c>
      <c r="C8" s="22">
        <f>B8+1</f>
        <v>3</v>
      </c>
      <c r="D8" s="22">
        <f>C8+1</f>
        <v>4</v>
      </c>
      <c r="E8" s="22">
        <f>D8+1</f>
        <v>5</v>
      </c>
      <c r="F8" s="23">
        <f>E8+1</f>
        <v>6</v>
      </c>
      <c r="G8" s="20"/>
      <c r="H8" s="52">
        <f>F8+1</f>
        <v>7</v>
      </c>
      <c r="I8" s="94">
        <f aca="true" t="shared" si="0" ref="I8:O8">H8+1</f>
        <v>8</v>
      </c>
      <c r="J8" s="94">
        <f t="shared" si="0"/>
        <v>9</v>
      </c>
      <c r="K8" s="94">
        <f t="shared" si="0"/>
        <v>10</v>
      </c>
      <c r="L8" s="94">
        <f t="shared" si="0"/>
        <v>11</v>
      </c>
      <c r="M8" s="94">
        <f t="shared" si="0"/>
        <v>12</v>
      </c>
      <c r="N8" s="94">
        <f t="shared" si="0"/>
        <v>13</v>
      </c>
      <c r="O8" s="53">
        <f t="shared" si="0"/>
        <v>14</v>
      </c>
      <c r="P8" s="83"/>
      <c r="Q8" s="83"/>
      <c r="R8" s="83"/>
    </row>
    <row r="9" spans="1:15" ht="18" customHeight="1" thickTop="1">
      <c r="A9" s="49">
        <v>1</v>
      </c>
      <c r="B9" s="80"/>
      <c r="C9" s="80"/>
      <c r="D9" s="55">
        <f>'Section-1-Program-Form'!D9</f>
        <v>0</v>
      </c>
      <c r="E9" s="55">
        <f>'Section-1-Program-Form'!E9</f>
        <v>0</v>
      </c>
      <c r="F9" s="55">
        <f>'Section-1-Program-Form'!F9</f>
        <v>0</v>
      </c>
      <c r="G9" s="28"/>
      <c r="H9" s="49"/>
      <c r="I9" s="30"/>
      <c r="J9" s="30"/>
      <c r="K9" s="30"/>
      <c r="L9" s="30"/>
      <c r="M9" s="30"/>
      <c r="N9" s="27"/>
      <c r="O9" s="110"/>
    </row>
    <row r="10" spans="1:15" ht="18" customHeight="1">
      <c r="A10" s="50">
        <f aca="true" t="shared" si="1" ref="A10:A26">A9+1</f>
        <v>2</v>
      </c>
      <c r="B10" s="80"/>
      <c r="C10" s="80"/>
      <c r="D10" s="55">
        <f>'Section-1-Program-Form'!D10</f>
        <v>0</v>
      </c>
      <c r="E10" s="55">
        <f>'Section-1-Program-Form'!E10</f>
        <v>0</v>
      </c>
      <c r="F10" s="55">
        <f>'Section-1-Program-Form'!F10</f>
        <v>0</v>
      </c>
      <c r="G10" s="28"/>
      <c r="H10" s="50"/>
      <c r="I10" s="35"/>
      <c r="J10" s="35"/>
      <c r="K10" s="35"/>
      <c r="L10" s="35"/>
      <c r="M10" s="35"/>
      <c r="N10" s="33"/>
      <c r="O10" s="111"/>
    </row>
    <row r="11" spans="1:15" ht="18" customHeight="1">
      <c r="A11" s="50">
        <f t="shared" si="1"/>
        <v>3</v>
      </c>
      <c r="B11" s="80"/>
      <c r="C11" s="80"/>
      <c r="D11" s="55">
        <f>'Section-1-Program-Form'!D11</f>
        <v>0</v>
      </c>
      <c r="E11" s="55">
        <f>'Section-1-Program-Form'!E11</f>
        <v>0</v>
      </c>
      <c r="F11" s="55">
        <f>'Section-1-Program-Form'!F11</f>
        <v>0</v>
      </c>
      <c r="G11" s="28"/>
      <c r="H11" s="50"/>
      <c r="I11" s="35"/>
      <c r="J11" s="35"/>
      <c r="K11" s="35"/>
      <c r="L11" s="35"/>
      <c r="M11" s="35"/>
      <c r="N11" s="33"/>
      <c r="O11" s="111"/>
    </row>
    <row r="12" spans="1:15" ht="18" customHeight="1">
      <c r="A12" s="50">
        <f t="shared" si="1"/>
        <v>4</v>
      </c>
      <c r="B12" s="82"/>
      <c r="C12" s="80"/>
      <c r="D12" s="55">
        <f>'Section-1-Program-Form'!D12</f>
        <v>0</v>
      </c>
      <c r="E12" s="55">
        <f>'Section-1-Program-Form'!E12</f>
        <v>0</v>
      </c>
      <c r="F12" s="55">
        <f>'Section-1-Program-Form'!F12</f>
        <v>0</v>
      </c>
      <c r="G12" s="28"/>
      <c r="H12" s="50"/>
      <c r="I12" s="35"/>
      <c r="J12" s="35"/>
      <c r="K12" s="35"/>
      <c r="L12" s="35"/>
      <c r="M12" s="35"/>
      <c r="N12" s="33"/>
      <c r="O12" s="111"/>
    </row>
    <row r="13" spans="1:15" ht="18" customHeight="1">
      <c r="A13" s="50">
        <f t="shared" si="1"/>
        <v>5</v>
      </c>
      <c r="B13" s="80"/>
      <c r="C13" s="80"/>
      <c r="D13" s="55">
        <f>'Section-1-Program-Form'!D13</f>
        <v>0</v>
      </c>
      <c r="E13" s="55">
        <f>'Section-1-Program-Form'!E13</f>
        <v>0</v>
      </c>
      <c r="F13" s="55">
        <f>'Section-1-Program-Form'!F13</f>
        <v>0</v>
      </c>
      <c r="G13" s="28"/>
      <c r="H13" s="50"/>
      <c r="I13" s="35"/>
      <c r="J13" s="35"/>
      <c r="K13" s="35"/>
      <c r="L13" s="35"/>
      <c r="M13" s="35"/>
      <c r="N13" s="33"/>
      <c r="O13" s="111"/>
    </row>
    <row r="14" spans="1:15" ht="18" customHeight="1">
      <c r="A14" s="50">
        <f t="shared" si="1"/>
        <v>6</v>
      </c>
      <c r="B14" s="80"/>
      <c r="C14" s="80"/>
      <c r="D14" s="55">
        <f>'Section-1-Program-Form'!D14</f>
        <v>0</v>
      </c>
      <c r="E14" s="55">
        <f>'Section-1-Program-Form'!E14</f>
        <v>0</v>
      </c>
      <c r="F14" s="55">
        <f>'Section-1-Program-Form'!F14</f>
        <v>0</v>
      </c>
      <c r="G14" s="28"/>
      <c r="H14" s="50"/>
      <c r="I14" s="35"/>
      <c r="J14" s="35"/>
      <c r="K14" s="35"/>
      <c r="L14" s="35"/>
      <c r="M14" s="35"/>
      <c r="N14" s="33"/>
      <c r="O14" s="111"/>
    </row>
    <row r="15" spans="1:15" ht="18" customHeight="1">
      <c r="A15" s="50">
        <f t="shared" si="1"/>
        <v>7</v>
      </c>
      <c r="B15" s="80"/>
      <c r="C15" s="80"/>
      <c r="D15" s="55">
        <f>'Section-1-Program-Form'!D15</f>
        <v>0</v>
      </c>
      <c r="E15" s="55">
        <f>'Section-1-Program-Form'!E15</f>
        <v>0</v>
      </c>
      <c r="F15" s="55">
        <f>'Section-1-Program-Form'!F15</f>
        <v>0</v>
      </c>
      <c r="G15" s="28"/>
      <c r="H15" s="50"/>
      <c r="I15" s="35"/>
      <c r="J15" s="35"/>
      <c r="K15" s="35"/>
      <c r="L15" s="35"/>
      <c r="M15" s="35"/>
      <c r="N15" s="33"/>
      <c r="O15" s="111"/>
    </row>
    <row r="16" spans="1:15" ht="18" customHeight="1">
      <c r="A16" s="50">
        <f t="shared" si="1"/>
        <v>8</v>
      </c>
      <c r="B16" s="80">
        <f>'Section-1-Program-Example'!B16</f>
        <v>0</v>
      </c>
      <c r="C16" s="80">
        <f>'Section-1-Program-Example'!C16</f>
        <v>0</v>
      </c>
      <c r="D16" s="55">
        <f>'Section-1-Program-Form'!D16</f>
        <v>0</v>
      </c>
      <c r="E16" s="55">
        <f>'Section-1-Program-Form'!E16</f>
        <v>0</v>
      </c>
      <c r="F16" s="55">
        <f>'Section-1-Program-Form'!F16</f>
        <v>0</v>
      </c>
      <c r="G16" s="28"/>
      <c r="H16" s="50"/>
      <c r="I16" s="35"/>
      <c r="J16" s="35"/>
      <c r="K16" s="35"/>
      <c r="L16" s="35"/>
      <c r="M16" s="35"/>
      <c r="N16" s="33"/>
      <c r="O16" s="111"/>
    </row>
    <row r="17" spans="1:15" ht="18" customHeight="1">
      <c r="A17" s="50">
        <f t="shared" si="1"/>
        <v>9</v>
      </c>
      <c r="B17" s="80">
        <f>'Section-1-Program-Example'!B17</f>
        <v>0</v>
      </c>
      <c r="C17" s="80">
        <f>'Section-1-Program-Example'!C17</f>
        <v>0</v>
      </c>
      <c r="D17" s="55">
        <f>'Section-1-Program-Form'!D17</f>
        <v>0</v>
      </c>
      <c r="E17" s="55">
        <f>'Section-1-Program-Form'!E17</f>
        <v>0</v>
      </c>
      <c r="F17" s="55">
        <f>'Section-1-Program-Form'!F17</f>
        <v>0</v>
      </c>
      <c r="G17" s="28"/>
      <c r="H17" s="50"/>
      <c r="I17" s="35"/>
      <c r="J17" s="35"/>
      <c r="K17" s="35"/>
      <c r="L17" s="35"/>
      <c r="M17" s="35"/>
      <c r="N17" s="33"/>
      <c r="O17" s="111"/>
    </row>
    <row r="18" spans="1:15" ht="18" customHeight="1">
      <c r="A18" s="50">
        <f t="shared" si="1"/>
        <v>10</v>
      </c>
      <c r="B18" s="80">
        <f>'Section-1-Program-Example'!B18</f>
        <v>0</v>
      </c>
      <c r="C18" s="80">
        <f>'Section-1-Program-Example'!C18</f>
        <v>0</v>
      </c>
      <c r="D18" s="55">
        <f>'Section-1-Program-Form'!D18</f>
        <v>0</v>
      </c>
      <c r="E18" s="55">
        <f>'Section-1-Program-Form'!E18</f>
        <v>0</v>
      </c>
      <c r="F18" s="55">
        <f>'Section-1-Program-Form'!F18</f>
        <v>0</v>
      </c>
      <c r="G18" s="28"/>
      <c r="H18" s="50"/>
      <c r="I18" s="35"/>
      <c r="J18" s="35"/>
      <c r="K18" s="35"/>
      <c r="L18" s="35"/>
      <c r="M18" s="35"/>
      <c r="N18" s="33"/>
      <c r="O18" s="111"/>
    </row>
    <row r="19" spans="1:15" ht="18" customHeight="1">
      <c r="A19" s="50">
        <f t="shared" si="1"/>
        <v>11</v>
      </c>
      <c r="B19" s="80">
        <f>'Section-1-Program-Example'!B19</f>
        <v>0</v>
      </c>
      <c r="C19" s="80">
        <f>'Section-1-Program-Example'!C19</f>
        <v>0</v>
      </c>
      <c r="D19" s="55">
        <f>'Section-1-Program-Form'!D19</f>
        <v>0</v>
      </c>
      <c r="E19" s="55">
        <f>'Section-1-Program-Form'!E19</f>
        <v>0</v>
      </c>
      <c r="F19" s="55">
        <f>'Section-1-Program-Form'!F19</f>
        <v>0</v>
      </c>
      <c r="G19" s="28"/>
      <c r="H19" s="50"/>
      <c r="I19" s="35"/>
      <c r="J19" s="35"/>
      <c r="K19" s="35"/>
      <c r="L19" s="35"/>
      <c r="M19" s="35"/>
      <c r="N19" s="33"/>
      <c r="O19" s="111"/>
    </row>
    <row r="20" spans="1:15" ht="18" customHeight="1">
      <c r="A20" s="50">
        <f t="shared" si="1"/>
        <v>12</v>
      </c>
      <c r="B20" s="80">
        <f>'Section-1-Program-Example'!B20</f>
        <v>0</v>
      </c>
      <c r="C20" s="80">
        <f>'Section-1-Program-Example'!C20</f>
        <v>0</v>
      </c>
      <c r="D20" s="55">
        <f>'Section-1-Program-Form'!D20</f>
        <v>0</v>
      </c>
      <c r="E20" s="55">
        <f>'Section-1-Program-Form'!E20</f>
        <v>0</v>
      </c>
      <c r="F20" s="55">
        <f>'Section-1-Program-Form'!F20</f>
        <v>0</v>
      </c>
      <c r="G20" s="28"/>
      <c r="H20" s="50"/>
      <c r="I20" s="35"/>
      <c r="J20" s="35"/>
      <c r="K20" s="35"/>
      <c r="L20" s="35"/>
      <c r="M20" s="35"/>
      <c r="N20" s="33"/>
      <c r="O20" s="111"/>
    </row>
    <row r="21" spans="1:15" ht="18" customHeight="1">
      <c r="A21" s="50">
        <f t="shared" si="1"/>
        <v>13</v>
      </c>
      <c r="B21" s="80">
        <f>'Section-1-Program-Example'!B21</f>
        <v>0</v>
      </c>
      <c r="C21" s="80">
        <f>'Section-1-Program-Example'!C21</f>
        <v>0</v>
      </c>
      <c r="D21" s="55">
        <f>'Section-1-Program-Form'!D21</f>
        <v>0</v>
      </c>
      <c r="E21" s="55">
        <f>'Section-1-Program-Form'!E21</f>
        <v>0</v>
      </c>
      <c r="F21" s="55">
        <f>'Section-1-Program-Form'!F21</f>
        <v>0</v>
      </c>
      <c r="G21" s="28"/>
      <c r="H21" s="50"/>
      <c r="I21" s="35"/>
      <c r="J21" s="35"/>
      <c r="K21" s="35"/>
      <c r="L21" s="35"/>
      <c r="M21" s="35"/>
      <c r="N21" s="33"/>
      <c r="O21" s="111"/>
    </row>
    <row r="22" spans="1:15" ht="18" customHeight="1">
      <c r="A22" s="50">
        <f t="shared" si="1"/>
        <v>14</v>
      </c>
      <c r="B22" s="80">
        <f>'Section-1-Program-Example'!B22</f>
        <v>0</v>
      </c>
      <c r="C22" s="80">
        <f>'Section-1-Program-Example'!C22</f>
        <v>0</v>
      </c>
      <c r="D22" s="55">
        <f>'Section-1-Program-Form'!D22</f>
        <v>0</v>
      </c>
      <c r="E22" s="55">
        <f>'Section-1-Program-Form'!E22</f>
        <v>0</v>
      </c>
      <c r="F22" s="55">
        <f>'Section-1-Program-Form'!F22</f>
        <v>0</v>
      </c>
      <c r="G22" s="28"/>
      <c r="H22" s="50"/>
      <c r="I22" s="35"/>
      <c r="J22" s="35"/>
      <c r="K22" s="35"/>
      <c r="L22" s="35"/>
      <c r="M22" s="35"/>
      <c r="N22" s="33"/>
      <c r="O22" s="111"/>
    </row>
    <row r="23" spans="1:15" ht="18" customHeight="1">
      <c r="A23" s="50">
        <f t="shared" si="1"/>
        <v>15</v>
      </c>
      <c r="B23" s="80">
        <f>'Section-1-Program-Example'!B23</f>
        <v>0</v>
      </c>
      <c r="C23" s="80">
        <f>'Section-1-Program-Example'!C23</f>
        <v>0</v>
      </c>
      <c r="D23" s="55">
        <f>'Section-1-Program-Form'!D23</f>
        <v>0</v>
      </c>
      <c r="E23" s="55">
        <f>'Section-1-Program-Form'!E23</f>
        <v>0</v>
      </c>
      <c r="F23" s="55">
        <f>'Section-1-Program-Form'!F23</f>
        <v>0</v>
      </c>
      <c r="G23" s="28"/>
      <c r="H23" s="50"/>
      <c r="I23" s="35"/>
      <c r="J23" s="35"/>
      <c r="K23" s="35"/>
      <c r="L23" s="35"/>
      <c r="M23" s="35"/>
      <c r="N23" s="33"/>
      <c r="O23" s="111"/>
    </row>
    <row r="24" spans="1:15" ht="18" customHeight="1">
      <c r="A24" s="50">
        <f t="shared" si="1"/>
        <v>16</v>
      </c>
      <c r="B24" s="80">
        <f>'Section-1-Program-Example'!B24</f>
        <v>0</v>
      </c>
      <c r="C24" s="80">
        <f>'Section-1-Program-Example'!C24</f>
        <v>0</v>
      </c>
      <c r="D24" s="55">
        <f>'Section-1-Program-Form'!D24</f>
        <v>0</v>
      </c>
      <c r="E24" s="55">
        <f>'Section-1-Program-Form'!E24</f>
        <v>0</v>
      </c>
      <c r="F24" s="55">
        <f>'Section-1-Program-Form'!F24</f>
        <v>0</v>
      </c>
      <c r="G24" s="28"/>
      <c r="H24" s="50"/>
      <c r="I24" s="35"/>
      <c r="J24" s="35"/>
      <c r="K24" s="35"/>
      <c r="L24" s="35"/>
      <c r="M24" s="35"/>
      <c r="N24" s="33"/>
      <c r="O24" s="111"/>
    </row>
    <row r="25" spans="1:15" ht="18" customHeight="1">
      <c r="A25" s="50">
        <f t="shared" si="1"/>
        <v>17</v>
      </c>
      <c r="B25" s="80">
        <f>'Section-1-Program-Example'!B27</f>
        <v>0</v>
      </c>
      <c r="C25" s="80">
        <f>'Section-1-Program-Example'!C27</f>
        <v>0</v>
      </c>
      <c r="D25" s="55">
        <f>'Section-1-Program-Form'!D25</f>
        <v>0</v>
      </c>
      <c r="E25" s="55">
        <f>'Section-1-Program-Form'!E25</f>
        <v>0</v>
      </c>
      <c r="F25" s="55">
        <f>'Section-1-Program-Form'!F25</f>
        <v>0</v>
      </c>
      <c r="G25" s="28"/>
      <c r="H25" s="50"/>
      <c r="I25" s="35"/>
      <c r="J25" s="35"/>
      <c r="K25" s="35"/>
      <c r="L25" s="35"/>
      <c r="M25" s="35"/>
      <c r="N25" s="33"/>
      <c r="O25" s="111"/>
    </row>
    <row r="26" spans="1:15" ht="18" customHeight="1" thickBot="1">
      <c r="A26" s="50">
        <f t="shared" si="1"/>
        <v>18</v>
      </c>
      <c r="B26" s="80">
        <f>'Section-1-Program-Example'!B28</f>
        <v>0</v>
      </c>
      <c r="C26" s="80">
        <f>'Section-1-Program-Example'!C28</f>
        <v>0</v>
      </c>
      <c r="D26" s="55">
        <f>'Section-1-Program-Form'!D26</f>
        <v>0</v>
      </c>
      <c r="E26" s="55">
        <f>'Section-1-Program-Form'!E26</f>
        <v>0</v>
      </c>
      <c r="F26" s="55">
        <f>'Section-1-Program-Form'!F26</f>
        <v>0</v>
      </c>
      <c r="G26" s="28"/>
      <c r="H26" s="50"/>
      <c r="I26" s="35"/>
      <c r="J26" s="35"/>
      <c r="K26" s="35"/>
      <c r="L26" s="35"/>
      <c r="M26" s="35"/>
      <c r="N26" s="33"/>
      <c r="O26" s="111"/>
    </row>
    <row r="27" spans="1:15" ht="18" customHeight="1" thickBot="1" thickTop="1">
      <c r="A27" s="51"/>
      <c r="B27" s="37"/>
      <c r="C27" s="37"/>
      <c r="D27" s="78">
        <f>SUM(D9:D26)</f>
        <v>0</v>
      </c>
      <c r="E27" s="54"/>
      <c r="F27" s="38">
        <f>SUM(F9:F26)</f>
        <v>0</v>
      </c>
      <c r="G27" s="28"/>
      <c r="H27" s="107"/>
      <c r="I27" s="108"/>
      <c r="J27" s="108"/>
      <c r="K27" s="108"/>
      <c r="L27" s="108"/>
      <c r="M27" s="108"/>
      <c r="N27" s="108"/>
      <c r="O27" s="109"/>
    </row>
    <row r="28" ht="13.5" thickTop="1"/>
    <row r="29" spans="1:15" ht="12.75">
      <c r="A29" s="126" t="s">
        <v>46</v>
      </c>
      <c r="B29" s="129" t="s">
        <v>58</v>
      </c>
      <c r="H29" s="158"/>
      <c r="I29" s="97"/>
      <c r="J29" s="98"/>
      <c r="M29" s="18"/>
      <c r="N29" s="97"/>
      <c r="O29" s="98"/>
    </row>
    <row r="30" spans="8:15" ht="12.75">
      <c r="H30" s="159"/>
      <c r="I30" s="99"/>
      <c r="J30" s="100"/>
      <c r="M30" s="11"/>
      <c r="N30" s="99"/>
      <c r="O30" s="100"/>
    </row>
    <row r="31" spans="2:15" ht="12.75">
      <c r="B31" s="157" t="s">
        <v>64</v>
      </c>
      <c r="C31" s="124"/>
      <c r="D31" s="105"/>
      <c r="E31" s="125"/>
      <c r="H31" s="46" t="s">
        <v>38</v>
      </c>
      <c r="I31" s="101"/>
      <c r="J31" s="102"/>
      <c r="M31" s="46" t="s">
        <v>39</v>
      </c>
      <c r="N31" s="101"/>
      <c r="O31" s="102"/>
    </row>
    <row r="32" spans="2:15" ht="12.75">
      <c r="B32" s="156" t="s">
        <v>63</v>
      </c>
      <c r="D32" s="103"/>
      <c r="E32" s="62"/>
      <c r="H32" s="45" t="s">
        <v>14</v>
      </c>
      <c r="I32" s="58"/>
      <c r="J32" s="59"/>
      <c r="M32" s="45" t="s">
        <v>14</v>
      </c>
      <c r="N32" s="58"/>
      <c r="O32" s="59"/>
    </row>
    <row r="33" spans="2:15" ht="12.75">
      <c r="B33" s="154" t="s">
        <v>60</v>
      </c>
      <c r="C33" s="103"/>
      <c r="D33" s="106"/>
      <c r="E33" s="124"/>
      <c r="H33" s="45" t="s">
        <v>15</v>
      </c>
      <c r="I33" s="58"/>
      <c r="J33" s="59"/>
      <c r="M33" s="45" t="s">
        <v>15</v>
      </c>
      <c r="N33" s="58"/>
      <c r="O33" s="59"/>
    </row>
    <row r="34" spans="2:15" ht="12.75">
      <c r="B34" s="155" t="s">
        <v>61</v>
      </c>
      <c r="C34" s="106"/>
      <c r="D34" s="103"/>
      <c r="E34" s="62"/>
      <c r="H34" s="45" t="s">
        <v>33</v>
      </c>
      <c r="I34" s="58"/>
      <c r="J34" s="59"/>
      <c r="M34" s="45" t="s">
        <v>33</v>
      </c>
      <c r="N34" s="58"/>
      <c r="O34" s="59"/>
    </row>
    <row r="35" spans="2:3" ht="12.75">
      <c r="B35" s="154" t="s">
        <v>62</v>
      </c>
      <c r="C35" s="103"/>
    </row>
    <row r="39" ht="12.75">
      <c r="I39" t="s">
        <v>45</v>
      </c>
    </row>
  </sheetData>
  <printOptions/>
  <pageMargins left="0.75" right="0.75" top="0.5" bottom="0.75" header="0.5" footer="0.5"/>
  <pageSetup fitToHeight="1" fitToWidth="1" horizontalDpi="600" verticalDpi="600" orientation="landscape" scale="69" r:id="rId4"/>
  <headerFooter alignWithMargins="0">
    <oddHeader>&amp;C&amp;"Arial,Bold"&amp;16ATTACHMENT #03</oddHeader>
    <oddFooter>&amp;L&amp;"Tw Cen MT,Regular"&amp;9&amp;A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CARE.org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jsolomon</dc:creator>
  <cp:keywords/>
  <dc:description/>
  <cp:lastModifiedBy> </cp:lastModifiedBy>
  <cp:lastPrinted>2009-02-04T01:24:04Z</cp:lastPrinted>
  <dcterms:created xsi:type="dcterms:W3CDTF">2007-05-11T14:55:17Z</dcterms:created>
  <dcterms:modified xsi:type="dcterms:W3CDTF">2009-02-04T19:48:24Z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